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Rafael F. Marín\Dropbox\03 EMACSA\CD20-SDA08-2024_CONSULTORÍA BIM\16 AEASBIMCLASS V02\Prueba desproteccion\"/>
    </mc:Choice>
  </mc:AlternateContent>
  <xr:revisionPtr revIDLastSave="0" documentId="13_ncr:1_{97948115-E08A-47BB-87ED-5B5FF66AFC3F}" xr6:coauthVersionLast="47" xr6:coauthVersionMax="47" xr10:uidLastSave="{00000000-0000-0000-0000-000000000000}"/>
  <workbookProtection workbookAlgorithmName="SHA-512" workbookHashValue="SNoT6unoKFDhO9Va3Ce4vT70vqS7wI1s5h8PDqra5LENMZWwEVLE22rEQ6fEOL8qE9j4py7d5eT2FvMTmkrHKw==" workbookSaltValue="eTOZ5tGBudUEqcao87BR8w==" workbookSpinCount="100000" lockStructure="1"/>
  <bookViews>
    <workbookView xWindow="615" yWindow="2400" windowWidth="21600" windowHeight="11295" activeTab="3" xr2:uid="{00000000-000D-0000-FFFF-FFFF00000000}"/>
  </bookViews>
  <sheets>
    <sheet name="INFORMACIÓN_GENERAL" sheetId="13" r:id="rId1"/>
    <sheet name="AEAS_OBJETOS" sheetId="16" r:id="rId2"/>
    <sheet name="AEAS_PROCESOS" sheetId="9" r:id="rId3"/>
    <sheet name="AEAS_MATERIALES_TUBERIAS" sheetId="12" r:id="rId4"/>
    <sheet name="AEAS_FLUIDOS" sheetId="15" r:id="rId5"/>
  </sheets>
  <definedNames>
    <definedName name="_xlnm._FilterDatabase" localSheetId="4" hidden="1">AEAS_FLUIDOS!$A$9:$I$115</definedName>
    <definedName name="_xlnm._FilterDatabase" localSheetId="3" hidden="1">AEAS_MATERIALES_TUBERIAS!$A$9:$I$9</definedName>
    <definedName name="_xlnm._FilterDatabase" localSheetId="1" hidden="1">AEAS_OBJETOS!$A$9:$I$803</definedName>
    <definedName name="_xlnm._FilterDatabase" localSheetId="2" hidden="1">AEAS_PROCESOS!$A$9:$I$9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9" i="16" l="1"/>
  <c r="G100" i="16"/>
  <c r="G99" i="16"/>
  <c r="G83" i="16"/>
  <c r="G82" i="16"/>
  <c r="G397" i="16"/>
  <c r="G396" i="16"/>
  <c r="G395" i="16"/>
  <c r="G394" i="16"/>
  <c r="G284" i="16" l="1"/>
  <c r="G275" i="16" l="1"/>
  <c r="G656" i="16" l="1"/>
  <c r="G633" i="16"/>
  <c r="G632" i="16"/>
  <c r="G304" i="16"/>
  <c r="G305" i="16"/>
  <c r="G306" i="16"/>
  <c r="G79" i="16"/>
  <c r="G85" i="16" l="1"/>
  <c r="G86" i="16"/>
  <c r="G203" i="16" l="1"/>
  <c r="G31" i="12" l="1"/>
  <c r="G170" i="9"/>
  <c r="G169" i="9" l="1"/>
  <c r="G171" i="9"/>
  <c r="G172" i="9"/>
  <c r="G173" i="9"/>
  <c r="G174" i="9"/>
  <c r="G175" i="9"/>
  <c r="G168" i="9"/>
  <c r="G522" i="16"/>
  <c r="G521" i="16"/>
  <c r="G102" i="16" l="1"/>
  <c r="G103" i="16"/>
  <c r="G39" i="16" l="1"/>
  <c r="G40" i="16"/>
  <c r="G38" i="16"/>
  <c r="G37" i="16"/>
  <c r="G36" i="16"/>
  <c r="G77" i="16"/>
  <c r="G78" i="16"/>
  <c r="G35" i="16"/>
  <c r="G34" i="16"/>
  <c r="G33" i="16"/>
  <c r="G325" i="16" l="1"/>
  <c r="G326" i="16"/>
  <c r="G324" i="16"/>
  <c r="G107" i="16" l="1"/>
  <c r="G108" i="16"/>
  <c r="G109" i="16"/>
  <c r="G520" i="16" l="1"/>
  <c r="G160" i="16"/>
  <c r="G366" i="16" l="1"/>
  <c r="G365" i="16"/>
  <c r="G364" i="16"/>
  <c r="G302" i="16"/>
  <c r="G303" i="16"/>
  <c r="G98" i="16"/>
  <c r="G101" i="16"/>
  <c r="G269" i="16" l="1"/>
  <c r="G268" i="16"/>
  <c r="G267" i="16"/>
  <c r="G266" i="16"/>
  <c r="G189" i="16"/>
  <c r="G188" i="16"/>
  <c r="G187" i="16"/>
  <c r="G186" i="16"/>
  <c r="G185" i="16"/>
  <c r="G166" i="16"/>
  <c r="G104" i="16" l="1"/>
  <c r="G105" i="16"/>
  <c r="G106" i="16"/>
  <c r="G110" i="16"/>
  <c r="G111" i="16"/>
  <c r="G112" i="16"/>
  <c r="G113" i="16"/>
  <c r="G55" i="16"/>
  <c r="G73" i="16"/>
  <c r="G74" i="16"/>
  <c r="G75" i="16"/>
  <c r="G76" i="16"/>
  <c r="G803" i="16" l="1"/>
  <c r="G802" i="16"/>
  <c r="G801" i="16"/>
  <c r="G800" i="16"/>
  <c r="G799" i="16"/>
  <c r="G798" i="16"/>
  <c r="G797" i="16"/>
  <c r="G796" i="16"/>
  <c r="G795" i="16"/>
  <c r="G794" i="16"/>
  <c r="G793" i="16"/>
  <c r="G792" i="16"/>
  <c r="G791" i="16"/>
  <c r="G790" i="16"/>
  <c r="G789" i="16"/>
  <c r="G788" i="16"/>
  <c r="G787" i="16"/>
  <c r="G786" i="16"/>
  <c r="G785" i="16"/>
  <c r="G784" i="16"/>
  <c r="G783" i="16"/>
  <c r="G782" i="16"/>
  <c r="G781" i="16"/>
  <c r="G780" i="16"/>
  <c r="G779" i="16"/>
  <c r="G778" i="16"/>
  <c r="G777" i="16"/>
  <c r="G776" i="16"/>
  <c r="G775" i="16"/>
  <c r="G774" i="16"/>
  <c r="G773" i="16"/>
  <c r="G772" i="16"/>
  <c r="G771" i="16"/>
  <c r="G770" i="16"/>
  <c r="G769" i="16"/>
  <c r="G768" i="16"/>
  <c r="G767" i="16"/>
  <c r="G766" i="16"/>
  <c r="G765" i="16"/>
  <c r="G764" i="16"/>
  <c r="G763" i="16"/>
  <c r="G762" i="16"/>
  <c r="G761" i="16"/>
  <c r="G760" i="16"/>
  <c r="G758" i="16"/>
  <c r="G757" i="16"/>
  <c r="G756" i="16"/>
  <c r="G755" i="16"/>
  <c r="G754" i="16"/>
  <c r="G753" i="16"/>
  <c r="G752" i="16"/>
  <c r="G751" i="16"/>
  <c r="G750" i="16"/>
  <c r="G749" i="16"/>
  <c r="G748" i="16"/>
  <c r="G747" i="16"/>
  <c r="G746" i="16"/>
  <c r="G745" i="16"/>
  <c r="G744" i="16"/>
  <c r="G743" i="16"/>
  <c r="G742" i="16"/>
  <c r="G741" i="16"/>
  <c r="G740" i="16"/>
  <c r="G739" i="16"/>
  <c r="G738" i="16"/>
  <c r="G737" i="16"/>
  <c r="G736" i="16"/>
  <c r="G735" i="16"/>
  <c r="G734" i="16"/>
  <c r="G733" i="16"/>
  <c r="G732" i="16"/>
  <c r="G731" i="16"/>
  <c r="G730" i="16"/>
  <c r="G729" i="16"/>
  <c r="G728" i="16"/>
  <c r="G727" i="16"/>
  <c r="G726" i="16"/>
  <c r="G725" i="16"/>
  <c r="G724" i="16"/>
  <c r="G723" i="16"/>
  <c r="G722" i="16"/>
  <c r="G721" i="16"/>
  <c r="G720" i="16"/>
  <c r="G719" i="16"/>
  <c r="G718" i="16"/>
  <c r="G717" i="16"/>
  <c r="G716" i="16"/>
  <c r="G715" i="16"/>
  <c r="G714" i="16"/>
  <c r="G713" i="16"/>
  <c r="G712" i="16"/>
  <c r="G711" i="16"/>
  <c r="G710" i="16"/>
  <c r="G709" i="16"/>
  <c r="G708" i="16"/>
  <c r="G707" i="16"/>
  <c r="G706" i="16"/>
  <c r="G705" i="16"/>
  <c r="G704" i="16"/>
  <c r="G703" i="16"/>
  <c r="G702" i="16"/>
  <c r="G701" i="16"/>
  <c r="G700" i="16"/>
  <c r="G699" i="16"/>
  <c r="G698" i="16"/>
  <c r="G697" i="16"/>
  <c r="G696" i="16"/>
  <c r="G695" i="16"/>
  <c r="G694" i="16"/>
  <c r="G693" i="16"/>
  <c r="G692" i="16"/>
  <c r="G691" i="16"/>
  <c r="G690" i="16"/>
  <c r="G689" i="16"/>
  <c r="G688" i="16"/>
  <c r="G687" i="16"/>
  <c r="G686" i="16"/>
  <c r="G685" i="16"/>
  <c r="G684" i="16"/>
  <c r="G683" i="16"/>
  <c r="G682" i="16"/>
  <c r="G681" i="16"/>
  <c r="G680" i="16"/>
  <c r="G679" i="16"/>
  <c r="G678" i="16"/>
  <c r="G677" i="16"/>
  <c r="G676" i="16"/>
  <c r="G675" i="16"/>
  <c r="G674" i="16"/>
  <c r="G673" i="16"/>
  <c r="G672" i="16"/>
  <c r="G671" i="16"/>
  <c r="G670" i="16"/>
  <c r="G669" i="16"/>
  <c r="G668" i="16"/>
  <c r="G667" i="16"/>
  <c r="G666" i="16"/>
  <c r="G665" i="16"/>
  <c r="G664" i="16"/>
  <c r="G663" i="16"/>
  <c r="G662" i="16"/>
  <c r="G661" i="16"/>
  <c r="G660" i="16"/>
  <c r="G659" i="16"/>
  <c r="G658" i="16"/>
  <c r="G657" i="16"/>
  <c r="G655" i="16"/>
  <c r="G654" i="16"/>
  <c r="G653" i="16"/>
  <c r="G652" i="16"/>
  <c r="G651" i="16"/>
  <c r="G650" i="16"/>
  <c r="G649" i="16"/>
  <c r="G648" i="16"/>
  <c r="G647" i="16"/>
  <c r="G646" i="16"/>
  <c r="G645" i="16"/>
  <c r="G644" i="16"/>
  <c r="G643" i="16"/>
  <c r="G642" i="16"/>
  <c r="G641" i="16"/>
  <c r="G640" i="16"/>
  <c r="G639" i="16"/>
  <c r="G638" i="16"/>
  <c r="G637" i="16"/>
  <c r="G636" i="16"/>
  <c r="G635" i="16"/>
  <c r="G634" i="16"/>
  <c r="G631" i="16"/>
  <c r="G630" i="16"/>
  <c r="G629" i="16"/>
  <c r="G628" i="16"/>
  <c r="G627" i="16"/>
  <c r="G626" i="16"/>
  <c r="G625" i="16"/>
  <c r="G624" i="16"/>
  <c r="G623" i="16"/>
  <c r="G622" i="16"/>
  <c r="G621" i="16"/>
  <c r="G620" i="16"/>
  <c r="G619" i="16"/>
  <c r="G618" i="16"/>
  <c r="G617" i="16"/>
  <c r="G616" i="16"/>
  <c r="G615" i="16"/>
  <c r="G614" i="16"/>
  <c r="G613" i="16"/>
  <c r="G612" i="16"/>
  <c r="G611" i="16"/>
  <c r="G610" i="16"/>
  <c r="G609" i="16"/>
  <c r="G608" i="16"/>
  <c r="G607" i="16"/>
  <c r="G606" i="16"/>
  <c r="G605" i="16"/>
  <c r="G604" i="16"/>
  <c r="G603" i="16"/>
  <c r="G602" i="16"/>
  <c r="G601" i="16"/>
  <c r="G600" i="16"/>
  <c r="G599" i="16"/>
  <c r="G598" i="16"/>
  <c r="G597" i="16"/>
  <c r="G596" i="16"/>
  <c r="G595" i="16"/>
  <c r="G594" i="16"/>
  <c r="G593" i="16"/>
  <c r="G592" i="16"/>
  <c r="G591" i="16"/>
  <c r="G590" i="16"/>
  <c r="G589" i="16"/>
  <c r="G588" i="16"/>
  <c r="G587" i="16"/>
  <c r="G586" i="16"/>
  <c r="G585" i="16"/>
  <c r="G584" i="16"/>
  <c r="G583" i="16"/>
  <c r="G582" i="16"/>
  <c r="G581" i="16"/>
  <c r="G580" i="16"/>
  <c r="G579" i="16"/>
  <c r="G578" i="16"/>
  <c r="G577" i="16"/>
  <c r="G576" i="16"/>
  <c r="G575" i="16"/>
  <c r="G574" i="16"/>
  <c r="G573" i="16"/>
  <c r="G572" i="16"/>
  <c r="G571" i="16"/>
  <c r="G570" i="16"/>
  <c r="G569" i="16"/>
  <c r="G568" i="16"/>
  <c r="G567" i="16"/>
  <c r="G566" i="16"/>
  <c r="G565" i="16"/>
  <c r="G564" i="16"/>
  <c r="G563" i="16"/>
  <c r="G562" i="16"/>
  <c r="G561" i="16"/>
  <c r="G560" i="16"/>
  <c r="G559" i="16"/>
  <c r="G558" i="16"/>
  <c r="G557" i="16"/>
  <c r="G556" i="16"/>
  <c r="G555" i="16"/>
  <c r="G554" i="16"/>
  <c r="G553" i="16"/>
  <c r="G552" i="16"/>
  <c r="G551" i="16"/>
  <c r="G550" i="16"/>
  <c r="G549" i="16"/>
  <c r="G548" i="16"/>
  <c r="G547" i="16"/>
  <c r="G546" i="16"/>
  <c r="G545" i="16"/>
  <c r="G544" i="16"/>
  <c r="G543" i="16"/>
  <c r="G542" i="16"/>
  <c r="G541" i="16"/>
  <c r="G540" i="16"/>
  <c r="G539" i="16"/>
  <c r="G538" i="16"/>
  <c r="G537" i="16"/>
  <c r="G536" i="16"/>
  <c r="G535" i="16"/>
  <c r="G534" i="16"/>
  <c r="G533" i="16"/>
  <c r="G532" i="16"/>
  <c r="G531" i="16"/>
  <c r="G530" i="16"/>
  <c r="G529" i="16"/>
  <c r="G528" i="16"/>
  <c r="G527" i="16"/>
  <c r="G526" i="16"/>
  <c r="G525" i="16"/>
  <c r="G524" i="16"/>
  <c r="G523" i="16"/>
  <c r="G519" i="16"/>
  <c r="G518" i="16"/>
  <c r="G517" i="16"/>
  <c r="G516" i="16"/>
  <c r="G515" i="16"/>
  <c r="G514" i="16"/>
  <c r="G513" i="16"/>
  <c r="G512" i="16"/>
  <c r="G511" i="16"/>
  <c r="G510" i="16"/>
  <c r="G509" i="16"/>
  <c r="G508" i="16"/>
  <c r="G507" i="16"/>
  <c r="G506" i="16"/>
  <c r="G505" i="16"/>
  <c r="G504" i="16"/>
  <c r="G503" i="16"/>
  <c r="G502" i="16"/>
  <c r="G501" i="16"/>
  <c r="G500" i="16"/>
  <c r="G499" i="16"/>
  <c r="G498" i="16"/>
  <c r="G497" i="16"/>
  <c r="G496" i="16"/>
  <c r="G495" i="16"/>
  <c r="G494" i="16"/>
  <c r="G493" i="16"/>
  <c r="G492" i="16"/>
  <c r="G491" i="16"/>
  <c r="G490" i="16"/>
  <c r="G489" i="16"/>
  <c r="G488" i="16"/>
  <c r="G487" i="16"/>
  <c r="G486" i="16"/>
  <c r="G485" i="16"/>
  <c r="G484" i="16"/>
  <c r="G483" i="16"/>
  <c r="G482" i="16"/>
  <c r="G481" i="16"/>
  <c r="G480" i="16"/>
  <c r="G479" i="16"/>
  <c r="G478" i="16"/>
  <c r="G477" i="16"/>
  <c r="G476" i="16"/>
  <c r="G475" i="16"/>
  <c r="G474" i="16"/>
  <c r="G473" i="16"/>
  <c r="G472" i="16"/>
  <c r="G471" i="16"/>
  <c r="G470" i="16"/>
  <c r="G469" i="16"/>
  <c r="G468" i="16"/>
  <c r="G467" i="16"/>
  <c r="G466" i="16"/>
  <c r="G465" i="16"/>
  <c r="G464" i="16"/>
  <c r="G463" i="16"/>
  <c r="G462" i="16"/>
  <c r="G461" i="16"/>
  <c r="G460" i="16"/>
  <c r="G459" i="16"/>
  <c r="G458" i="16"/>
  <c r="G457" i="16"/>
  <c r="G456" i="16"/>
  <c r="G455" i="16"/>
  <c r="G454" i="16"/>
  <c r="G453" i="16"/>
  <c r="G452" i="16"/>
  <c r="G451" i="16"/>
  <c r="G450" i="16"/>
  <c r="G449" i="16"/>
  <c r="G448" i="16"/>
  <c r="G447" i="16"/>
  <c r="G446" i="16"/>
  <c r="G445" i="16"/>
  <c r="G444" i="16"/>
  <c r="G443" i="16"/>
  <c r="G442" i="16"/>
  <c r="G441" i="16"/>
  <c r="G440" i="16"/>
  <c r="G439" i="16"/>
  <c r="G438" i="16"/>
  <c r="G437" i="16"/>
  <c r="G436" i="16"/>
  <c r="G435" i="16"/>
  <c r="G434" i="16"/>
  <c r="G433" i="16"/>
  <c r="G432" i="16"/>
  <c r="G431" i="16"/>
  <c r="G430" i="16"/>
  <c r="G429" i="16"/>
  <c r="G428" i="16"/>
  <c r="G427" i="16"/>
  <c r="G426" i="16"/>
  <c r="G425" i="16"/>
  <c r="G424" i="16"/>
  <c r="G423" i="16"/>
  <c r="G422" i="16"/>
  <c r="G421" i="16"/>
  <c r="G420" i="16"/>
  <c r="G419" i="16"/>
  <c r="G418" i="16"/>
  <c r="G417" i="16"/>
  <c r="G416" i="16"/>
  <c r="G415" i="16"/>
  <c r="G414" i="16"/>
  <c r="G413" i="16"/>
  <c r="G412" i="16"/>
  <c r="G411" i="16"/>
  <c r="G410" i="16"/>
  <c r="G409" i="16"/>
  <c r="G408" i="16"/>
  <c r="G407" i="16"/>
  <c r="G406" i="16"/>
  <c r="G405" i="16"/>
  <c r="G404" i="16"/>
  <c r="G403" i="16"/>
  <c r="G402" i="16"/>
  <c r="G401" i="16"/>
  <c r="G400" i="16"/>
  <c r="G399" i="16"/>
  <c r="G398" i="16"/>
  <c r="G393" i="16"/>
  <c r="G392" i="16"/>
  <c r="G391" i="16"/>
  <c r="G390" i="16"/>
  <c r="G389" i="16"/>
  <c r="G388" i="16"/>
  <c r="G387" i="16"/>
  <c r="G386" i="16"/>
  <c r="G385" i="16"/>
  <c r="G384" i="16"/>
  <c r="G383" i="16"/>
  <c r="G382" i="16"/>
  <c r="G381" i="16"/>
  <c r="G380" i="16"/>
  <c r="G379" i="16"/>
  <c r="G378" i="16"/>
  <c r="G377" i="16"/>
  <c r="G376" i="16"/>
  <c r="G375" i="16"/>
  <c r="G374" i="16"/>
  <c r="G373" i="16"/>
  <c r="G372" i="16"/>
  <c r="G371" i="16"/>
  <c r="G370" i="16"/>
  <c r="G369" i="16"/>
  <c r="G368" i="16"/>
  <c r="G367" i="16"/>
  <c r="G363" i="16"/>
  <c r="G362" i="16"/>
  <c r="G361" i="16"/>
  <c r="G360" i="16"/>
  <c r="G359" i="16"/>
  <c r="G358" i="16"/>
  <c r="G357" i="16"/>
  <c r="G356" i="16"/>
  <c r="G355" i="16"/>
  <c r="G354" i="16"/>
  <c r="G353" i="16"/>
  <c r="G352" i="16"/>
  <c r="G351" i="16"/>
  <c r="G350" i="16"/>
  <c r="G349" i="16"/>
  <c r="G348" i="16"/>
  <c r="G347" i="16"/>
  <c r="G346" i="16"/>
  <c r="G345" i="16"/>
  <c r="G344" i="16"/>
  <c r="G343" i="16"/>
  <c r="G342" i="16"/>
  <c r="G341" i="16"/>
  <c r="G340" i="16"/>
  <c r="G339" i="16"/>
  <c r="G338" i="16"/>
  <c r="G337" i="16"/>
  <c r="G336" i="16"/>
  <c r="G335" i="16"/>
  <c r="G334" i="16"/>
  <c r="G333" i="16"/>
  <c r="G332" i="16"/>
  <c r="G331" i="16"/>
  <c r="G330" i="16"/>
  <c r="G329" i="16"/>
  <c r="G328" i="16"/>
  <c r="G327" i="16"/>
  <c r="G323" i="16"/>
  <c r="G322" i="16"/>
  <c r="G321" i="16"/>
  <c r="G320" i="16"/>
  <c r="G319" i="16"/>
  <c r="G318" i="16"/>
  <c r="G317" i="16"/>
  <c r="G316" i="16"/>
  <c r="G315" i="16"/>
  <c r="G314" i="16"/>
  <c r="G313" i="16"/>
  <c r="G312" i="16"/>
  <c r="G311" i="16"/>
  <c r="G310" i="16"/>
  <c r="G309" i="16"/>
  <c r="G308" i="16"/>
  <c r="G307" i="16"/>
  <c r="G301" i="16"/>
  <c r="G300" i="16"/>
  <c r="G299" i="16"/>
  <c r="G298" i="16"/>
  <c r="G297" i="16"/>
  <c r="G296" i="16"/>
  <c r="G295" i="16"/>
  <c r="G294" i="16"/>
  <c r="G293" i="16"/>
  <c r="G292" i="16"/>
  <c r="G291" i="16"/>
  <c r="G290" i="16"/>
  <c r="G289" i="16"/>
  <c r="G288" i="16"/>
  <c r="G287" i="16"/>
  <c r="G286" i="16"/>
  <c r="G285" i="16"/>
  <c r="G283" i="16"/>
  <c r="G282" i="16"/>
  <c r="G281" i="16"/>
  <c r="G280" i="16"/>
  <c r="G279" i="16"/>
  <c r="G278" i="16"/>
  <c r="G277" i="16"/>
  <c r="G276" i="16"/>
  <c r="G274" i="16"/>
  <c r="G273" i="16"/>
  <c r="G272" i="16"/>
  <c r="G271" i="16"/>
  <c r="G270" i="16"/>
  <c r="G265" i="16"/>
  <c r="G264" i="16"/>
  <c r="G263" i="16"/>
  <c r="G262" i="16"/>
  <c r="G261" i="16"/>
  <c r="G260" i="16"/>
  <c r="G259" i="16"/>
  <c r="G258" i="16"/>
  <c r="G257" i="16"/>
  <c r="G256" i="16"/>
  <c r="G255" i="16"/>
  <c r="G254" i="16"/>
  <c r="G253" i="16"/>
  <c r="G252" i="16"/>
  <c r="G251" i="16"/>
  <c r="G250" i="16"/>
  <c r="G249" i="16"/>
  <c r="G248" i="16"/>
  <c r="G247" i="16"/>
  <c r="G246" i="16"/>
  <c r="G245" i="16"/>
  <c r="G244" i="16"/>
  <c r="G243" i="16"/>
  <c r="G242" i="16"/>
  <c r="G241" i="16"/>
  <c r="G240" i="16"/>
  <c r="G239" i="16"/>
  <c r="G238" i="16"/>
  <c r="G237" i="16"/>
  <c r="G236" i="16"/>
  <c r="G235" i="16"/>
  <c r="G234" i="16"/>
  <c r="G233" i="16"/>
  <c r="G232" i="16"/>
  <c r="G231" i="16"/>
  <c r="G230" i="16"/>
  <c r="G229" i="16"/>
  <c r="G228" i="16"/>
  <c r="G227" i="16"/>
  <c r="G226" i="16"/>
  <c r="G225" i="16"/>
  <c r="G224" i="16"/>
  <c r="G223" i="16"/>
  <c r="G222" i="16"/>
  <c r="G221" i="16"/>
  <c r="G220" i="16"/>
  <c r="G219" i="16"/>
  <c r="G218" i="16"/>
  <c r="G217" i="16"/>
  <c r="G216" i="16"/>
  <c r="G215" i="16"/>
  <c r="G214" i="16"/>
  <c r="G213" i="16"/>
  <c r="G212" i="16"/>
  <c r="G211" i="16"/>
  <c r="G210" i="16"/>
  <c r="G209" i="16"/>
  <c r="G208" i="16"/>
  <c r="G207" i="16"/>
  <c r="G206" i="16"/>
  <c r="G205" i="16"/>
  <c r="G204" i="16"/>
  <c r="G202" i="16"/>
  <c r="G201" i="16"/>
  <c r="G200" i="16"/>
  <c r="G199" i="16"/>
  <c r="G198" i="16"/>
  <c r="G197" i="16"/>
  <c r="G196" i="16"/>
  <c r="G195" i="16"/>
  <c r="G194" i="16"/>
  <c r="G193" i="16"/>
  <c r="G192" i="16"/>
  <c r="G191" i="16"/>
  <c r="G190" i="16"/>
  <c r="G184" i="16"/>
  <c r="G183" i="16"/>
  <c r="G182" i="16"/>
  <c r="G181" i="16"/>
  <c r="G180" i="16"/>
  <c r="G179" i="16"/>
  <c r="G178" i="16"/>
  <c r="G177" i="16"/>
  <c r="G176" i="16"/>
  <c r="G175" i="16"/>
  <c r="G174" i="16"/>
  <c r="G173" i="16"/>
  <c r="G172" i="16"/>
  <c r="G171" i="16"/>
  <c r="G170" i="16"/>
  <c r="G169" i="16"/>
  <c r="G168" i="16"/>
  <c r="G167" i="16"/>
  <c r="G165" i="16"/>
  <c r="G164" i="16"/>
  <c r="G163" i="16"/>
  <c r="G162" i="16"/>
  <c r="G161" i="16"/>
  <c r="G159" i="16"/>
  <c r="G158" i="16"/>
  <c r="G157" i="16"/>
  <c r="G156" i="16"/>
  <c r="G155" i="16"/>
  <c r="G154" i="16"/>
  <c r="G153" i="16"/>
  <c r="G152" i="16"/>
  <c r="G151" i="16"/>
  <c r="G150" i="16"/>
  <c r="G149" i="16"/>
  <c r="G148" i="16"/>
  <c r="G147" i="16"/>
  <c r="G146" i="16"/>
  <c r="G145" i="16"/>
  <c r="G144" i="16"/>
  <c r="G143" i="16"/>
  <c r="G142" i="16"/>
  <c r="G141" i="16"/>
  <c r="G140" i="16"/>
  <c r="G139" i="16"/>
  <c r="G138" i="16"/>
  <c r="G137" i="16"/>
  <c r="G136" i="16"/>
  <c r="G135" i="16"/>
  <c r="G134" i="16"/>
  <c r="G133" i="16"/>
  <c r="G132" i="16"/>
  <c r="G131" i="16"/>
  <c r="G130" i="16"/>
  <c r="G129" i="16"/>
  <c r="G128" i="16"/>
  <c r="G127" i="16"/>
  <c r="G126" i="16"/>
  <c r="G125" i="16"/>
  <c r="G124" i="16"/>
  <c r="G123" i="16"/>
  <c r="G122" i="16"/>
  <c r="G121" i="16"/>
  <c r="G120" i="16"/>
  <c r="G119" i="16"/>
  <c r="G118" i="16"/>
  <c r="G117" i="16"/>
  <c r="G116" i="16"/>
  <c r="G115" i="16"/>
  <c r="G114" i="16"/>
  <c r="G97" i="16"/>
  <c r="G96" i="16"/>
  <c r="G95" i="16"/>
  <c r="G94" i="16"/>
  <c r="G93" i="16"/>
  <c r="G92" i="16"/>
  <c r="G91" i="16"/>
  <c r="G90" i="16"/>
  <c r="G89" i="16"/>
  <c r="G88" i="16"/>
  <c r="G87" i="16"/>
  <c r="G84" i="16"/>
  <c r="G81" i="16"/>
  <c r="G80" i="16"/>
  <c r="G72" i="16"/>
  <c r="G71" i="16"/>
  <c r="G70" i="16"/>
  <c r="G69" i="16"/>
  <c r="G68" i="16"/>
  <c r="G67" i="16"/>
  <c r="G66" i="16"/>
  <c r="G65" i="16"/>
  <c r="G64" i="16"/>
  <c r="G63" i="16"/>
  <c r="G62" i="16"/>
  <c r="G61" i="16"/>
  <c r="G60" i="16"/>
  <c r="G59" i="16"/>
  <c r="G58" i="16"/>
  <c r="G57" i="16"/>
  <c r="G56" i="16"/>
  <c r="G54" i="16"/>
  <c r="G53" i="16"/>
  <c r="G52" i="16"/>
  <c r="G51" i="16"/>
  <c r="G50" i="16"/>
  <c r="G49" i="16"/>
  <c r="G48" i="16"/>
  <c r="G47" i="16"/>
  <c r="G46" i="16"/>
  <c r="C45" i="16"/>
  <c r="B45" i="16"/>
  <c r="G44" i="16"/>
  <c r="G43" i="16"/>
  <c r="G42" i="16"/>
  <c r="G41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45" i="16" l="1"/>
  <c r="G27" i="12"/>
  <c r="G106" i="15" l="1"/>
  <c r="G105" i="15"/>
  <c r="G104" i="15"/>
  <c r="G103" i="15"/>
  <c r="G102" i="15"/>
  <c r="G101" i="15"/>
  <c r="G100" i="15"/>
  <c r="G99" i="15"/>
  <c r="G98" i="15"/>
  <c r="G97" i="15"/>
  <c r="G96" i="15"/>
  <c r="G95" i="15"/>
  <c r="G94" i="15"/>
  <c r="G93" i="15"/>
  <c r="G92" i="15"/>
  <c r="G91" i="15"/>
  <c r="G90" i="15"/>
  <c r="G89" i="15"/>
  <c r="G88" i="15"/>
  <c r="G87" i="15"/>
  <c r="G86" i="15"/>
  <c r="G85" i="15"/>
  <c r="G84" i="15"/>
  <c r="G83" i="15"/>
  <c r="G82" i="15"/>
  <c r="G81" i="15"/>
  <c r="G80" i="15"/>
  <c r="G79" i="15"/>
  <c r="G78" i="15"/>
  <c r="G77" i="15"/>
  <c r="G76" i="15"/>
  <c r="G75" i="15"/>
  <c r="G74" i="15"/>
  <c r="G73" i="15"/>
  <c r="G72" i="15"/>
  <c r="G71" i="15"/>
  <c r="G70" i="15"/>
  <c r="G69" i="15"/>
  <c r="G68" i="15"/>
  <c r="G67" i="15"/>
  <c r="G66" i="15"/>
  <c r="G65" i="15"/>
  <c r="G64" i="15"/>
  <c r="G63" i="15"/>
  <c r="G62" i="15"/>
  <c r="G61" i="15"/>
  <c r="G60" i="15"/>
  <c r="G59" i="15"/>
  <c r="G115" i="15"/>
  <c r="G114" i="15"/>
  <c r="G113" i="15"/>
  <c r="G112" i="15"/>
  <c r="G111" i="15"/>
  <c r="G110" i="15"/>
  <c r="G109" i="15"/>
  <c r="G108" i="15"/>
  <c r="G107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51" i="12" l="1"/>
  <c r="G167" i="9"/>
  <c r="G166" i="9"/>
  <c r="G165" i="9"/>
  <c r="G164" i="9"/>
  <c r="G163" i="9"/>
  <c r="G162" i="9"/>
  <c r="G161" i="9"/>
  <c r="G160" i="9"/>
  <c r="G159" i="9"/>
  <c r="G158" i="9"/>
  <c r="G157" i="9"/>
  <c r="G156" i="9"/>
  <c r="G155" i="9"/>
  <c r="G154" i="9"/>
  <c r="G153" i="9"/>
  <c r="G152" i="9"/>
  <c r="G151" i="9"/>
  <c r="G150" i="9"/>
  <c r="G149" i="9"/>
  <c r="G148" i="9"/>
  <c r="G147" i="9"/>
  <c r="G146" i="9"/>
  <c r="G145" i="9"/>
  <c r="G144" i="9"/>
  <c r="G143" i="9"/>
  <c r="G142" i="9"/>
  <c r="G141" i="9"/>
  <c r="G140" i="9"/>
  <c r="G139" i="9"/>
  <c r="G138" i="9"/>
  <c r="G137" i="9"/>
  <c r="G136" i="9"/>
  <c r="G135" i="9"/>
  <c r="G134" i="9"/>
  <c r="G133" i="9"/>
  <c r="G132" i="9"/>
  <c r="G131" i="9"/>
  <c r="G130" i="9"/>
  <c r="G129" i="9"/>
  <c r="G119" i="9"/>
  <c r="G118" i="9"/>
  <c r="G110" i="9"/>
  <c r="G106" i="9"/>
  <c r="G102" i="9"/>
  <c r="G98" i="9"/>
  <c r="G94" i="9"/>
  <c r="G93" i="9"/>
  <c r="G92" i="9"/>
  <c r="G91" i="9"/>
  <c r="G90" i="9"/>
  <c r="G89" i="9"/>
  <c r="G88" i="9"/>
  <c r="G86" i="9"/>
  <c r="G84" i="9"/>
  <c r="G83" i="9"/>
  <c r="G82" i="9"/>
  <c r="G81" i="9"/>
  <c r="G80" i="9"/>
  <c r="G77" i="9"/>
  <c r="G76" i="9"/>
  <c r="G71" i="9"/>
  <c r="G63" i="9"/>
  <c r="G55" i="9"/>
  <c r="G51" i="9"/>
  <c r="G50" i="9"/>
  <c r="G49" i="9"/>
  <c r="G46" i="9"/>
  <c r="G41" i="9"/>
  <c r="G40" i="9"/>
  <c r="G39" i="9"/>
  <c r="G36" i="9"/>
  <c r="G27" i="9"/>
  <c r="G19" i="9"/>
  <c r="G18" i="9"/>
  <c r="G14" i="9"/>
  <c r="G11" i="9"/>
  <c r="G10" i="9"/>
  <c r="G52" i="12"/>
  <c r="G50" i="12"/>
  <c r="G49" i="12"/>
  <c r="G48" i="12"/>
  <c r="G47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0" i="12"/>
  <c r="G29" i="12"/>
  <c r="G28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D120" i="9" l="1"/>
  <c r="D121" i="9" s="1"/>
  <c r="D122" i="9" s="1"/>
  <c r="D123" i="9" s="1"/>
  <c r="D124" i="9" s="1"/>
  <c r="D125" i="9" s="1"/>
  <c r="D126" i="9" s="1"/>
  <c r="D127" i="9" s="1"/>
  <c r="D128" i="9" s="1"/>
  <c r="C95" i="9"/>
  <c r="G95" i="9" s="1"/>
  <c r="C85" i="9"/>
  <c r="G85" i="9" s="1"/>
  <c r="C52" i="9"/>
  <c r="G52" i="9" s="1"/>
  <c r="C53" i="9" l="1"/>
  <c r="G53" i="9" s="1"/>
  <c r="C96" i="9"/>
  <c r="G96" i="9" s="1"/>
  <c r="C87" i="9"/>
  <c r="G87" i="9" s="1"/>
  <c r="C54" i="9" l="1"/>
  <c r="G54" i="9" s="1"/>
  <c r="C97" i="9"/>
  <c r="G97" i="9" s="1"/>
  <c r="G46" i="12"/>
  <c r="C99" i="9" l="1"/>
  <c r="G99" i="9" s="1"/>
  <c r="C56" i="9"/>
  <c r="G56" i="9" s="1"/>
  <c r="C57" i="9" l="1"/>
  <c r="G57" i="9" s="1"/>
  <c r="C100" i="9"/>
  <c r="G100" i="9" s="1"/>
  <c r="C101" i="9" l="1"/>
  <c r="G101" i="9" s="1"/>
  <c r="C58" i="9"/>
  <c r="G58" i="9" s="1"/>
  <c r="C59" i="9" l="1"/>
  <c r="G59" i="9" s="1"/>
  <c r="C103" i="9"/>
  <c r="G103" i="9" s="1"/>
  <c r="C12" i="9"/>
  <c r="G12" i="9" s="1"/>
  <c r="C104" i="9" l="1"/>
  <c r="G104" i="9" s="1"/>
  <c r="C13" i="9"/>
  <c r="G13" i="9" s="1"/>
  <c r="C60" i="9"/>
  <c r="G60" i="9" s="1"/>
  <c r="C61" i="9" l="1"/>
  <c r="G61" i="9" s="1"/>
  <c r="C15" i="9"/>
  <c r="G15" i="9" s="1"/>
  <c r="C105" i="9"/>
  <c r="G105" i="9" s="1"/>
  <c r="C16" i="9" l="1"/>
  <c r="G16" i="9" s="1"/>
  <c r="C107" i="9"/>
  <c r="G107" i="9" s="1"/>
  <c r="C62" i="9"/>
  <c r="G62" i="9" s="1"/>
  <c r="C64" i="9" l="1"/>
  <c r="G64" i="9" s="1"/>
  <c r="C108" i="9"/>
  <c r="G108" i="9" s="1"/>
  <c r="C17" i="9"/>
  <c r="G17" i="9" s="1"/>
  <c r="C20" i="9" l="1"/>
  <c r="G20" i="9" s="1"/>
  <c r="C109" i="9"/>
  <c r="G109" i="9" s="1"/>
  <c r="C65" i="9"/>
  <c r="G65" i="9" s="1"/>
  <c r="C111" i="9" l="1"/>
  <c r="G111" i="9" s="1"/>
  <c r="C66" i="9"/>
  <c r="G66" i="9" s="1"/>
  <c r="C21" i="9"/>
  <c r="G21" i="9" s="1"/>
  <c r="C22" i="9" l="1"/>
  <c r="G22" i="9" s="1"/>
  <c r="C67" i="9"/>
  <c r="G67" i="9" s="1"/>
  <c r="C112" i="9"/>
  <c r="G112" i="9" s="1"/>
  <c r="C23" i="9" l="1"/>
  <c r="G23" i="9" s="1"/>
  <c r="C113" i="9"/>
  <c r="G113" i="9" s="1"/>
  <c r="C68" i="9"/>
  <c r="G68" i="9" s="1"/>
  <c r="C69" i="9" l="1"/>
  <c r="G69" i="9" s="1"/>
  <c r="C114" i="9"/>
  <c r="G114" i="9" s="1"/>
  <c r="C24" i="9"/>
  <c r="G24" i="9" s="1"/>
  <c r="C25" i="9" l="1"/>
  <c r="G25" i="9" s="1"/>
  <c r="C70" i="9"/>
  <c r="G70" i="9" s="1"/>
  <c r="C115" i="9"/>
  <c r="G115" i="9" s="1"/>
  <c r="C26" i="9" l="1"/>
  <c r="G26" i="9" s="1"/>
  <c r="C116" i="9"/>
  <c r="G116" i="9" s="1"/>
  <c r="C72" i="9"/>
  <c r="G72" i="9" s="1"/>
  <c r="C28" i="9" l="1"/>
  <c r="G28" i="9" s="1"/>
  <c r="C73" i="9"/>
  <c r="G73" i="9" s="1"/>
  <c r="C117" i="9"/>
  <c r="G117" i="9" s="1"/>
  <c r="C29" i="9" l="1"/>
  <c r="G29" i="9" s="1"/>
  <c r="C120" i="9"/>
  <c r="G120" i="9" s="1"/>
  <c r="C74" i="9"/>
  <c r="G74" i="9" s="1"/>
  <c r="C121" i="9" l="1"/>
  <c r="G121" i="9" s="1"/>
  <c r="C75" i="9"/>
  <c r="G75" i="9" s="1"/>
  <c r="C30" i="9"/>
  <c r="G30" i="9" s="1"/>
  <c r="C31" i="9" l="1"/>
  <c r="G31" i="9" s="1"/>
  <c r="C78" i="9"/>
  <c r="G78" i="9" s="1"/>
  <c r="C122" i="9"/>
  <c r="G122" i="9" s="1"/>
  <c r="C123" i="9" l="1"/>
  <c r="G123" i="9" s="1"/>
  <c r="C79" i="9"/>
  <c r="G79" i="9" s="1"/>
  <c r="C32" i="9"/>
  <c r="G32" i="9" s="1"/>
  <c r="C33" i="9" l="1"/>
  <c r="G33" i="9" s="1"/>
  <c r="C124" i="9"/>
  <c r="G124" i="9" s="1"/>
  <c r="C125" i="9" l="1"/>
  <c r="G125" i="9" s="1"/>
  <c r="C34" i="9"/>
  <c r="G34" i="9" s="1"/>
  <c r="C35" i="9" l="1"/>
  <c r="G35" i="9" s="1"/>
  <c r="C126" i="9"/>
  <c r="G126" i="9" s="1"/>
  <c r="C127" i="9" l="1"/>
  <c r="G127" i="9" s="1"/>
  <c r="C37" i="9"/>
  <c r="G37" i="9" s="1"/>
  <c r="C38" i="9" l="1"/>
  <c r="G38" i="9" s="1"/>
  <c r="C128" i="9"/>
  <c r="G128" i="9" s="1"/>
  <c r="C42" i="9" l="1"/>
  <c r="G42" i="9" s="1"/>
  <c r="C43" i="9" l="1"/>
  <c r="G43" i="9" s="1"/>
  <c r="C44" i="9" l="1"/>
  <c r="G44" i="9" s="1"/>
  <c r="C45" i="9" l="1"/>
  <c r="G45" i="9" s="1"/>
  <c r="C47" i="9" l="1"/>
  <c r="G47" i="9" s="1"/>
  <c r="C48" i="9" l="1"/>
  <c r="G48" i="9" s="1"/>
</calcChain>
</file>

<file path=xl/sharedStrings.xml><?xml version="1.0" encoding="utf-8"?>
<sst xmlns="http://schemas.openxmlformats.org/spreadsheetml/2006/main" count="7742" uniqueCount="2277">
  <si>
    <r>
      <t xml:space="preserve">AeasBIMClass.v02
</t>
    </r>
    <r>
      <rPr>
        <b/>
        <sz val="16"/>
        <color theme="4" tint="-0.249977111117893"/>
        <rFont val="Calibri"/>
        <family val="2"/>
        <scheme val="minor"/>
      </rPr>
      <t>SISTEMA DE CLASIFICACIÓN DEL SECTOR DEL AGUA</t>
    </r>
  </si>
  <si>
    <t>Datos generales</t>
  </si>
  <si>
    <t>Nombre:</t>
  </si>
  <si>
    <t>Clasificación de OBJETOS</t>
  </si>
  <si>
    <t>Versión:</t>
  </si>
  <si>
    <t>v02</t>
  </si>
  <si>
    <t>Descripción:</t>
  </si>
  <si>
    <t>Fuente:</t>
  </si>
  <si>
    <t>Documentos - Manuales - AEAS</t>
  </si>
  <si>
    <t>Fecha de publicación:</t>
  </si>
  <si>
    <t>Nivel</t>
  </si>
  <si>
    <t>C_1</t>
  </si>
  <si>
    <t>C_2</t>
  </si>
  <si>
    <t>C_3</t>
  </si>
  <si>
    <t>C_4</t>
  </si>
  <si>
    <t>C_5</t>
  </si>
  <si>
    <t>Código</t>
  </si>
  <si>
    <t>Descripción</t>
  </si>
  <si>
    <t>Acrónimo</t>
  </si>
  <si>
    <t>01</t>
  </si>
  <si>
    <t>00</t>
  </si>
  <si>
    <t>IHCO</t>
  </si>
  <si>
    <t>Conducción - Tubería</t>
  </si>
  <si>
    <t>COTU</t>
  </si>
  <si>
    <t>02</t>
  </si>
  <si>
    <t>Conducción - Sección especial</t>
  </si>
  <si>
    <t>COSE</t>
  </si>
  <si>
    <t>Conducción - Ovoide</t>
  </si>
  <si>
    <t>COVO</t>
  </si>
  <si>
    <t>Conducción - Marco prefabricado</t>
  </si>
  <si>
    <t>CCPF</t>
  </si>
  <si>
    <t>03</t>
  </si>
  <si>
    <t>Galería (saneamiento)</t>
  </si>
  <si>
    <t>GALE</t>
  </si>
  <si>
    <t>CCIS</t>
  </si>
  <si>
    <t>CCAP</t>
  </si>
  <si>
    <t>04</t>
  </si>
  <si>
    <t>UNAC</t>
  </si>
  <si>
    <t>Codo</t>
  </si>
  <si>
    <t>CUCO</t>
  </si>
  <si>
    <t>Te</t>
  </si>
  <si>
    <t>UTEE</t>
  </si>
  <si>
    <t>Reducción</t>
  </si>
  <si>
    <t>RURE</t>
  </si>
  <si>
    <t>MUMA</t>
  </si>
  <si>
    <t>05</t>
  </si>
  <si>
    <t>Pasamuros</t>
  </si>
  <si>
    <t>PPAM</t>
  </si>
  <si>
    <t>06</t>
  </si>
  <si>
    <t>Carrete desmontaje</t>
  </si>
  <si>
    <t>CCDM</t>
  </si>
  <si>
    <t>07</t>
  </si>
  <si>
    <t>UUBR</t>
  </si>
  <si>
    <t>Portabridas</t>
  </si>
  <si>
    <t>PPOB</t>
  </si>
  <si>
    <t>Brida</t>
  </si>
  <si>
    <t>BBRI</t>
  </si>
  <si>
    <t>08</t>
  </si>
  <si>
    <t>TTPO</t>
  </si>
  <si>
    <t>09</t>
  </si>
  <si>
    <t>FFCO</t>
  </si>
  <si>
    <t>Filtro en Y</t>
  </si>
  <si>
    <t>FFIL</t>
  </si>
  <si>
    <t>Filtro de paso recto</t>
  </si>
  <si>
    <t>FFIP</t>
  </si>
  <si>
    <t>Filtro globo</t>
  </si>
  <si>
    <t>FFIG</t>
  </si>
  <si>
    <t>10</t>
  </si>
  <si>
    <t>Boca de hombre</t>
  </si>
  <si>
    <t>BBOH</t>
  </si>
  <si>
    <t>11</t>
  </si>
  <si>
    <t>PPCO</t>
  </si>
  <si>
    <t>12</t>
  </si>
  <si>
    <t>JJUN</t>
  </si>
  <si>
    <t>13</t>
  </si>
  <si>
    <t>JJUA</t>
  </si>
  <si>
    <t>14</t>
  </si>
  <si>
    <t>Compensador de dilatación</t>
  </si>
  <si>
    <t>CCDL</t>
  </si>
  <si>
    <t>Protección catódica</t>
  </si>
  <si>
    <t>PRCA</t>
  </si>
  <si>
    <t>Manga de polietileno exterior</t>
  </si>
  <si>
    <t>MMAP</t>
  </si>
  <si>
    <t>Ánodo de sacrificio</t>
  </si>
  <si>
    <t>EPC - Estación de protección catódica (Rectificador)</t>
  </si>
  <si>
    <t>EEPC</t>
  </si>
  <si>
    <t>Electrodo de referencia</t>
  </si>
  <si>
    <t>EELR</t>
  </si>
  <si>
    <t>Toma de potencial (protección catódica)</t>
  </si>
  <si>
    <t>TTOP</t>
  </si>
  <si>
    <t>Junta dieléctrica (protección catódica)</t>
  </si>
  <si>
    <t>JJUD</t>
  </si>
  <si>
    <t>ACHI</t>
  </si>
  <si>
    <t>Acometida - Abastecimiento</t>
  </si>
  <si>
    <t>AACA</t>
  </si>
  <si>
    <t>APII</t>
  </si>
  <si>
    <t>Pieza de toma</t>
  </si>
  <si>
    <t>PPIT</t>
  </si>
  <si>
    <t>Armario contador</t>
  </si>
  <si>
    <t>AARC</t>
  </si>
  <si>
    <t>Acometida - Saneamiento</t>
  </si>
  <si>
    <t>AACS</t>
  </si>
  <si>
    <t>Albañal</t>
  </si>
  <si>
    <t>Entronque</t>
  </si>
  <si>
    <t>Acometida - Riego</t>
  </si>
  <si>
    <t>AACR</t>
  </si>
  <si>
    <t>Acometida - Fuente</t>
  </si>
  <si>
    <t>AAFU</t>
  </si>
  <si>
    <t>Hidrante (contra Incendios)</t>
  </si>
  <si>
    <t>HHCI</t>
  </si>
  <si>
    <t>Hidrante (contra Incendios) - en superficie</t>
  </si>
  <si>
    <t>HHCS</t>
  </si>
  <si>
    <t>Hidrante (contra Incendios) - bajo suelo</t>
  </si>
  <si>
    <t>HHIB</t>
  </si>
  <si>
    <t>Captación</t>
  </si>
  <si>
    <t>CAPT</t>
  </si>
  <si>
    <t>Torre de captación</t>
  </si>
  <si>
    <t>TTCA</t>
  </si>
  <si>
    <t>PPOS</t>
  </si>
  <si>
    <t>Dren horizontal</t>
  </si>
  <si>
    <t>DDRE</t>
  </si>
  <si>
    <t>Toma flotante</t>
  </si>
  <si>
    <t>TTOF</t>
  </si>
  <si>
    <t>Emisario (vertido al mar)</t>
  </si>
  <si>
    <t>EMMA</t>
  </si>
  <si>
    <t>TTDF</t>
  </si>
  <si>
    <t>Varios-Conducciones</t>
  </si>
  <si>
    <t>VVAC</t>
  </si>
  <si>
    <t>Macizo de anclaje</t>
  </si>
  <si>
    <t>MMAA</t>
  </si>
  <si>
    <t>Lastre</t>
  </si>
  <si>
    <t>LLST</t>
  </si>
  <si>
    <t>Antiarrastrero</t>
  </si>
  <si>
    <t>AATR</t>
  </si>
  <si>
    <t>Boya de balizamiento</t>
  </si>
  <si>
    <t>BBOB</t>
  </si>
  <si>
    <t>DETE</t>
  </si>
  <si>
    <t>DDEI</t>
  </si>
  <si>
    <t>DDPR</t>
  </si>
  <si>
    <t>Cámara (visitable)</t>
  </si>
  <si>
    <t>CAVI</t>
  </si>
  <si>
    <t>Arqueta (no visitable)</t>
  </si>
  <si>
    <t>ANVI</t>
  </si>
  <si>
    <t>Arqueta contador</t>
  </si>
  <si>
    <t>AACO</t>
  </si>
  <si>
    <t>Arqueta integral (llave de corte en acera)</t>
  </si>
  <si>
    <t>AAIN</t>
  </si>
  <si>
    <t>Arqueta sifónica (saneamiento)</t>
  </si>
  <si>
    <t>AASI</t>
  </si>
  <si>
    <t>Pozo de registro</t>
  </si>
  <si>
    <t>PORE</t>
  </si>
  <si>
    <t>Pozo de resalto (saneamiento)</t>
  </si>
  <si>
    <t>PPRS</t>
  </si>
  <si>
    <t>Pozo arenero (saneamiento)</t>
  </si>
  <si>
    <t>PPAR</t>
  </si>
  <si>
    <t>PPSA</t>
  </si>
  <si>
    <t>Pozo de ventilación</t>
  </si>
  <si>
    <t>PPVE</t>
  </si>
  <si>
    <t>Pozo de achique</t>
  </si>
  <si>
    <t>PPAC</t>
  </si>
  <si>
    <t>Imbornal (saneamiento)</t>
  </si>
  <si>
    <t>IMBO</t>
  </si>
  <si>
    <t>Rápido (saneamiento)</t>
  </si>
  <si>
    <t>RAPI</t>
  </si>
  <si>
    <t>IHEQ</t>
  </si>
  <si>
    <t>VACO</t>
  </si>
  <si>
    <t>Válvula de seccionamiento y control</t>
  </si>
  <si>
    <t>VVSC</t>
  </si>
  <si>
    <t>Válvula de bola / esfera</t>
  </si>
  <si>
    <t>VVBE</t>
  </si>
  <si>
    <t>Válvula de compuerta</t>
  </si>
  <si>
    <t>VVCM</t>
  </si>
  <si>
    <t>Válvula de mariposa</t>
  </si>
  <si>
    <t>VVMA</t>
  </si>
  <si>
    <t>Válvula de guillotina</t>
  </si>
  <si>
    <t>VVGU</t>
  </si>
  <si>
    <t>Válvula de paso anular</t>
  </si>
  <si>
    <t>VVPN</t>
  </si>
  <si>
    <t>Válvula de macho</t>
  </si>
  <si>
    <t>VVMC</t>
  </si>
  <si>
    <t>Válvula de 3 vías</t>
  </si>
  <si>
    <t>VVTG</t>
  </si>
  <si>
    <t>Válvula de aguja</t>
  </si>
  <si>
    <t>VVGJ</t>
  </si>
  <si>
    <t>Válvula de diafragma (membrana)</t>
  </si>
  <si>
    <t>VVDM</t>
  </si>
  <si>
    <t>Válvula de globo</t>
  </si>
  <si>
    <t>VVGL</t>
  </si>
  <si>
    <t>Válvula de obturador excéntrico rotativo</t>
  </si>
  <si>
    <t>VVXR</t>
  </si>
  <si>
    <t>Válvula de bola segmentada</t>
  </si>
  <si>
    <t>VVBS</t>
  </si>
  <si>
    <t>Válvula de manguito (pic)</t>
  </si>
  <si>
    <t>VVMG</t>
  </si>
  <si>
    <t>Válvula multichorro</t>
  </si>
  <si>
    <t>VVMH</t>
  </si>
  <si>
    <t>15</t>
  </si>
  <si>
    <t>Válvula iris</t>
  </si>
  <si>
    <t>VVIR</t>
  </si>
  <si>
    <t>16</t>
  </si>
  <si>
    <t>EVEV</t>
  </si>
  <si>
    <t>17</t>
  </si>
  <si>
    <t>Manifolds de instrumentación</t>
  </si>
  <si>
    <t>MMIN</t>
  </si>
  <si>
    <t>Válvula de retención</t>
  </si>
  <si>
    <t>VVRT</t>
  </si>
  <si>
    <t>Válvula de retención de clapeta</t>
  </si>
  <si>
    <t>VVRC</t>
  </si>
  <si>
    <t>Válvula de retención de clapeta partida</t>
  </si>
  <si>
    <t>VVCP</t>
  </si>
  <si>
    <t>Válvula de retención de bola / esfera</t>
  </si>
  <si>
    <t>VVRB</t>
  </si>
  <si>
    <t>Válvula de retención de asiento inclinado (mariposa contrapesada)</t>
  </si>
  <si>
    <t>VVRA</t>
  </si>
  <si>
    <t xml:space="preserve">Válvula de retención de disco axial / concéntrico </t>
  </si>
  <si>
    <t>VVCC</t>
  </si>
  <si>
    <t>Válvula de retención de pie</t>
  </si>
  <si>
    <t>VVRP</t>
  </si>
  <si>
    <t>Válvula de retención de diafragma (membrana)</t>
  </si>
  <si>
    <t>VVRD</t>
  </si>
  <si>
    <t>Válvula hidráulica (pilotada o de acción directa)</t>
  </si>
  <si>
    <t>VVAH</t>
  </si>
  <si>
    <t>VVHP</t>
  </si>
  <si>
    <t>VVHM</t>
  </si>
  <si>
    <t>VVLV</t>
  </si>
  <si>
    <t>VVRG</t>
  </si>
  <si>
    <t>VVCN</t>
  </si>
  <si>
    <t>VVFL</t>
  </si>
  <si>
    <t>VVSR</t>
  </si>
  <si>
    <t>VVHO</t>
  </si>
  <si>
    <t>Válvula de aireación</t>
  </si>
  <si>
    <t>VVAI</t>
  </si>
  <si>
    <t>Ventosa trifuncional</t>
  </si>
  <si>
    <t>VVVT</t>
  </si>
  <si>
    <t>Ventosa bifuncional</t>
  </si>
  <si>
    <t>VVEN</t>
  </si>
  <si>
    <t>Purgador</t>
  </si>
  <si>
    <t>PPUR</t>
  </si>
  <si>
    <t>Aductora de aire</t>
  </si>
  <si>
    <t>AADU</t>
  </si>
  <si>
    <t>VVSG</t>
  </si>
  <si>
    <t>Válvula de sobrepresión y vacío (digestor)</t>
  </si>
  <si>
    <t>VVSO</t>
  </si>
  <si>
    <t>Válvula de seguridad (cámara de ozono)</t>
  </si>
  <si>
    <t>VVSE</t>
  </si>
  <si>
    <t>Válvula de corte automático (gas)</t>
  </si>
  <si>
    <t>VVCO</t>
  </si>
  <si>
    <t>VVVC</t>
  </si>
  <si>
    <t>Válvula de contrapresión</t>
  </si>
  <si>
    <t>VVCS</t>
  </si>
  <si>
    <t>Disco de ruptura</t>
  </si>
  <si>
    <t>DVDR</t>
  </si>
  <si>
    <t>Placa orificio</t>
  </si>
  <si>
    <t>VPLA</t>
  </si>
  <si>
    <t>Obturador de disco autocentrado</t>
  </si>
  <si>
    <t>OOBT</t>
  </si>
  <si>
    <t>CCTC</t>
  </si>
  <si>
    <t>Compuerta mural</t>
  </si>
  <si>
    <t>CCMU</t>
  </si>
  <si>
    <t>Compuerta de canal / deslizante</t>
  </si>
  <si>
    <t>CCCD</t>
  </si>
  <si>
    <t>Compuerta vertedero</t>
  </si>
  <si>
    <t>CCVE</t>
  </si>
  <si>
    <t>Compuerta abatible</t>
  </si>
  <si>
    <t>CCAB</t>
  </si>
  <si>
    <t>Compuerta ataguía (tajadera)</t>
  </si>
  <si>
    <t>CCGT</t>
  </si>
  <si>
    <t>Compuerta stop log (varios módulos tajadera en altura)</t>
  </si>
  <si>
    <t>CCST</t>
  </si>
  <si>
    <t>Compuerta hidráulica (en canal)</t>
  </si>
  <si>
    <t>CCHC</t>
  </si>
  <si>
    <t>Compuerta hidráulica de nivel constante aguas arriba</t>
  </si>
  <si>
    <t>CCHN</t>
  </si>
  <si>
    <t>Compuerta hidráulica de nivel constante aguas abajo</t>
  </si>
  <si>
    <t>CHNC</t>
  </si>
  <si>
    <t>Compuerta hidráulica mixta</t>
  </si>
  <si>
    <t>CCHM</t>
  </si>
  <si>
    <t>Modúlo de máscara</t>
  </si>
  <si>
    <t>MMOD</t>
  </si>
  <si>
    <t>VVPR</t>
  </si>
  <si>
    <t>Compuerta - Bureau</t>
  </si>
  <si>
    <t>CBUR</t>
  </si>
  <si>
    <t>Compuerta - Vagón</t>
  </si>
  <si>
    <t>CVAG</t>
  </si>
  <si>
    <t>Compuerta - Oruga</t>
  </si>
  <si>
    <t>CORU</t>
  </si>
  <si>
    <t>Compuerta - Taintor</t>
  </si>
  <si>
    <t>CTAI</t>
  </si>
  <si>
    <t>Válvula Howell-Bunger</t>
  </si>
  <si>
    <t>VHOW</t>
  </si>
  <si>
    <t>MOAC</t>
  </si>
  <si>
    <t>Actuador manual</t>
  </si>
  <si>
    <t>MAMN</t>
  </si>
  <si>
    <t>Reductor</t>
  </si>
  <si>
    <t>MRDC</t>
  </si>
  <si>
    <t>Volante</t>
  </si>
  <si>
    <t>MVLN</t>
  </si>
  <si>
    <t>Palanca</t>
  </si>
  <si>
    <t>MPAL</t>
  </si>
  <si>
    <t>Motor eléctrico</t>
  </si>
  <si>
    <t>MMEL</t>
  </si>
  <si>
    <t>MMAJ</t>
  </si>
  <si>
    <t>MMSC</t>
  </si>
  <si>
    <t>Actuador eléctrico</t>
  </si>
  <si>
    <t>MAEL</t>
  </si>
  <si>
    <t>Actuador neumático</t>
  </si>
  <si>
    <t>MANM</t>
  </si>
  <si>
    <t>Actuador oleohidráulico</t>
  </si>
  <si>
    <t>MAOH</t>
  </si>
  <si>
    <t>MMRD</t>
  </si>
  <si>
    <t>Motor térmico</t>
  </si>
  <si>
    <t>MMTC</t>
  </si>
  <si>
    <t>BOMB</t>
  </si>
  <si>
    <t>Bomba centrífuga</t>
  </si>
  <si>
    <t>Bomba centrífuga horizontal</t>
  </si>
  <si>
    <t>BBCH</t>
  </si>
  <si>
    <t>BC horiz. de aspiración axial (convencional)</t>
  </si>
  <si>
    <t>BBHA</t>
  </si>
  <si>
    <t>BC horiz. de cámara partida</t>
  </si>
  <si>
    <t>BBHP</t>
  </si>
  <si>
    <t>BC horiz. de anillos segmentados (multietapa)</t>
  </si>
  <si>
    <t>BBHS</t>
  </si>
  <si>
    <t>BC horiz. autoaspirante</t>
  </si>
  <si>
    <t>BBHT</t>
  </si>
  <si>
    <t>BC horiz. de cámara partida multietapa</t>
  </si>
  <si>
    <t>BBHM</t>
  </si>
  <si>
    <t>Bomba centrífuga vertical</t>
  </si>
  <si>
    <t>BBCV</t>
  </si>
  <si>
    <t>BC vert. de aspiración axial (convencional)</t>
  </si>
  <si>
    <t>BBAX</t>
  </si>
  <si>
    <t>BC vert. de cámara partida</t>
  </si>
  <si>
    <t>BBVP</t>
  </si>
  <si>
    <t>BBVS</t>
  </si>
  <si>
    <t>BC vert. tipo turbina</t>
  </si>
  <si>
    <t>BBVT</t>
  </si>
  <si>
    <t>BC vert. de rodete suspendido (Cantilever)</t>
  </si>
  <si>
    <t>BBVR</t>
  </si>
  <si>
    <t>BC vert. en línea (1 etapa)</t>
  </si>
  <si>
    <t>BBVL</t>
  </si>
  <si>
    <t>Bomba centrífuga sumergible</t>
  </si>
  <si>
    <t>BBCS</t>
  </si>
  <si>
    <t>BC sumergible de pedestal (incluso en seco)</t>
  </si>
  <si>
    <t>BBSP</t>
  </si>
  <si>
    <t>BC sumergible de pozo profundo o tipo lápiz (incluso en línea)</t>
  </si>
  <si>
    <t>BBSL</t>
  </si>
  <si>
    <t>BBFA</t>
  </si>
  <si>
    <t>BBSV</t>
  </si>
  <si>
    <t>BC sumergible axial horizontal (de pared)</t>
  </si>
  <si>
    <t>BBSH</t>
  </si>
  <si>
    <t>BBSC</t>
  </si>
  <si>
    <t>Bomba de desplazamiento positivo</t>
  </si>
  <si>
    <t>BBDP</t>
  </si>
  <si>
    <t>Bomba rotativa</t>
  </si>
  <si>
    <t>BBRO</t>
  </si>
  <si>
    <t>Tornillo de Arquímedes</t>
  </si>
  <si>
    <t>TTAR</t>
  </si>
  <si>
    <t>Bomba de tornillo helicoidal</t>
  </si>
  <si>
    <t>BBTH</t>
  </si>
  <si>
    <t>Bomba lobular (incluso reversible)</t>
  </si>
  <si>
    <t>BBLO</t>
  </si>
  <si>
    <t>Bomba de vacío</t>
  </si>
  <si>
    <t>BBVA</t>
  </si>
  <si>
    <t>Bomba peristáltica</t>
  </si>
  <si>
    <t>BBPE</t>
  </si>
  <si>
    <t>Bomba de paletas</t>
  </si>
  <si>
    <t>BBPA</t>
  </si>
  <si>
    <t>Bomba alternativa / reciprocante</t>
  </si>
  <si>
    <t>BBAR</t>
  </si>
  <si>
    <t>Bomba neumática</t>
  </si>
  <si>
    <t>BBNE</t>
  </si>
  <si>
    <t>Bomba de membrana o diafragma</t>
  </si>
  <si>
    <t>BBME</t>
  </si>
  <si>
    <t>Bomba de pistón o émbolo</t>
  </si>
  <si>
    <t>BBPI</t>
  </si>
  <si>
    <t>Varios</t>
  </si>
  <si>
    <t>VVOO</t>
  </si>
  <si>
    <t>Bomba Air-Lift (Mamut)</t>
  </si>
  <si>
    <t>BBAI</t>
  </si>
  <si>
    <t>Eyector</t>
  </si>
  <si>
    <t>EEYE</t>
  </si>
  <si>
    <t>Eyector - Cloración / Amoniaco</t>
  </si>
  <si>
    <t>EEYC</t>
  </si>
  <si>
    <t>EEYS</t>
  </si>
  <si>
    <t>Eyector - Vacío</t>
  </si>
  <si>
    <t>EYVA</t>
  </si>
  <si>
    <t>Eyector - Venturi</t>
  </si>
  <si>
    <t>EEYV</t>
  </si>
  <si>
    <t>AGIT</t>
  </si>
  <si>
    <t>Agitador vertical</t>
  </si>
  <si>
    <t>AAGI</t>
  </si>
  <si>
    <t>Electroagitador</t>
  </si>
  <si>
    <t>AELA</t>
  </si>
  <si>
    <t>Agitador Scaba</t>
  </si>
  <si>
    <t>AAGS</t>
  </si>
  <si>
    <t>Agitador hiperbólico</t>
  </si>
  <si>
    <t>AAHY</t>
  </si>
  <si>
    <t>Agitador horizontal sumergible</t>
  </si>
  <si>
    <t>AAGH</t>
  </si>
  <si>
    <t>Aireador-agitador sumergible</t>
  </si>
  <si>
    <t>AAIA</t>
  </si>
  <si>
    <t>Acelerador de corriente (tipo carrusel)</t>
  </si>
  <si>
    <t>AACB</t>
  </si>
  <si>
    <t>AAJE</t>
  </si>
  <si>
    <t>AERA</t>
  </si>
  <si>
    <t>Turbina de aeración</t>
  </si>
  <si>
    <t>ATUA</t>
  </si>
  <si>
    <r>
      <t>Soplante de aeración (∆P&lt;1,5 bar</t>
    </r>
    <r>
      <rPr>
        <b/>
        <sz val="10"/>
        <rFont val="Calibri"/>
        <family val="2"/>
      </rPr>
      <t>)</t>
    </r>
  </si>
  <si>
    <t>ASOA</t>
  </si>
  <si>
    <t>Soplante de desplazamiento positivo</t>
  </si>
  <si>
    <t>ASOD</t>
  </si>
  <si>
    <t>Soplante de émbolos rotativos (lobulares)</t>
  </si>
  <si>
    <t>ASOE</t>
  </si>
  <si>
    <t>Soplante de tornillo</t>
  </si>
  <si>
    <t>SSOT</t>
  </si>
  <si>
    <t>Soplante centrífuga o dinámica</t>
  </si>
  <si>
    <t>SSFD</t>
  </si>
  <si>
    <t>Turbosoplante o Turbocompresor (engranada)</t>
  </si>
  <si>
    <t>TTSC</t>
  </si>
  <si>
    <t>Turbosoplante de levitación magnética</t>
  </si>
  <si>
    <t>TTLM</t>
  </si>
  <si>
    <t>Turbosoplante de levitación neumática</t>
  </si>
  <si>
    <t>TTLN</t>
  </si>
  <si>
    <t>Soplante de canal lateral (incluso en biogás)</t>
  </si>
  <si>
    <t>SSCL</t>
  </si>
  <si>
    <t>Difusor</t>
  </si>
  <si>
    <t>DDIF</t>
  </si>
  <si>
    <t>Difusor de burbuja fina</t>
  </si>
  <si>
    <t>DDBF</t>
  </si>
  <si>
    <t>Difusor de burbuja gruesa</t>
  </si>
  <si>
    <t>DDBG</t>
  </si>
  <si>
    <t>Aerador superficial (Oxirotor)</t>
  </si>
  <si>
    <t>AOXI</t>
  </si>
  <si>
    <t>ATFQ</t>
  </si>
  <si>
    <t>Desbaste</t>
  </si>
  <si>
    <t>DDSB</t>
  </si>
  <si>
    <t>Reja</t>
  </si>
  <si>
    <t>RREJ</t>
  </si>
  <si>
    <t>Reja autolimpliante (incluso de paso fino)</t>
  </si>
  <si>
    <t>RRAU</t>
  </si>
  <si>
    <t>Limpiarrejas</t>
  </si>
  <si>
    <t>LLRJ</t>
  </si>
  <si>
    <t>Tamiz de desbaste (incluso en fangos)</t>
  </si>
  <si>
    <t>TTDE</t>
  </si>
  <si>
    <t>Tamiz estático (chapa perforada o similar)</t>
  </si>
  <si>
    <t>TTSP</t>
  </si>
  <si>
    <t>Tamiz de escalera</t>
  </si>
  <si>
    <t>TTES</t>
  </si>
  <si>
    <t>Tamiz de malla continua</t>
  </si>
  <si>
    <t>TTMA</t>
  </si>
  <si>
    <t>TTTO</t>
  </si>
  <si>
    <t>Tamiz de tambor</t>
  </si>
  <si>
    <t>TTTA</t>
  </si>
  <si>
    <t>Tamiz rotativo</t>
  </si>
  <si>
    <t>TTRO</t>
  </si>
  <si>
    <t>TTRJ</t>
  </si>
  <si>
    <t>Triturador (dilacerador)</t>
  </si>
  <si>
    <t>TTRD</t>
  </si>
  <si>
    <t>Triturador en canal</t>
  </si>
  <si>
    <t>TTRC</t>
  </si>
  <si>
    <t>Triturador en línea (en tubería)</t>
  </si>
  <si>
    <t>TTKT</t>
  </si>
  <si>
    <t>Prensa compactadora de residuos</t>
  </si>
  <si>
    <t>PPRE</t>
  </si>
  <si>
    <t>Desarenado-Desengrasado</t>
  </si>
  <si>
    <t>DDDE</t>
  </si>
  <si>
    <t>Puente desarenador</t>
  </si>
  <si>
    <t>PPUD</t>
  </si>
  <si>
    <t>Clasificador de arenas</t>
  </si>
  <si>
    <t>CCAR</t>
  </si>
  <si>
    <t>Cribador de arenas (tromel)</t>
  </si>
  <si>
    <t>CCTR</t>
  </si>
  <si>
    <t>Separador / Concentrador de grasas</t>
  </si>
  <si>
    <t>SSEP</t>
  </si>
  <si>
    <t>Desarenador de vórtice (circular)</t>
  </si>
  <si>
    <t>DDVR</t>
  </si>
  <si>
    <t>Hidrociclón</t>
  </si>
  <si>
    <t>HHDC</t>
  </si>
  <si>
    <t>Filtración</t>
  </si>
  <si>
    <t>FFLT</t>
  </si>
  <si>
    <t>Material / Lecho filtrante</t>
  </si>
  <si>
    <t>MMAT</t>
  </si>
  <si>
    <t>Filtro a presión</t>
  </si>
  <si>
    <t>FFPR</t>
  </si>
  <si>
    <t>Filtro por gravedad</t>
  </si>
  <si>
    <t>Crepinas</t>
  </si>
  <si>
    <t>CCRE</t>
  </si>
  <si>
    <t>FFAL</t>
  </si>
  <si>
    <t>Filtro textil - filtración en profundidad</t>
  </si>
  <si>
    <t>FFTP</t>
  </si>
  <si>
    <t>Filtro de anillas</t>
  </si>
  <si>
    <t>FFAN</t>
  </si>
  <si>
    <t>Filtro de malla autolimpiante</t>
  </si>
  <si>
    <t>FFMA</t>
  </si>
  <si>
    <t>Filtro de cartucho</t>
  </si>
  <si>
    <t>FFCA</t>
  </si>
  <si>
    <t>MMFU</t>
  </si>
  <si>
    <t>Bastidor (rack) de MF/UF</t>
  </si>
  <si>
    <t>BBAM</t>
  </si>
  <si>
    <t>MMPS</t>
  </si>
  <si>
    <t>MMEM</t>
  </si>
  <si>
    <t>Mebranas sumergidas - Planas</t>
  </si>
  <si>
    <t>MMSP</t>
  </si>
  <si>
    <t>Mebranas sumergidas - de Fibra Hueca</t>
  </si>
  <si>
    <t>MMSF</t>
  </si>
  <si>
    <t>Decantación</t>
  </si>
  <si>
    <t>DDCT</t>
  </si>
  <si>
    <t>Puente decantador</t>
  </si>
  <si>
    <t>DPDE</t>
  </si>
  <si>
    <t>Tolva de recogida de flotantes (buzón)</t>
  </si>
  <si>
    <t>TTFL</t>
  </si>
  <si>
    <t>Deflector Stamford (Stamford buffle)</t>
  </si>
  <si>
    <t>DDEF</t>
  </si>
  <si>
    <t>Puente decantador - de gravedad</t>
  </si>
  <si>
    <t>PPDG</t>
  </si>
  <si>
    <t>Puente decantador - con succión superficial (con cebado)</t>
  </si>
  <si>
    <t>PPCS</t>
  </si>
  <si>
    <t xml:space="preserve">Puente decantador - con succión de fondo </t>
  </si>
  <si>
    <t>PPDS</t>
  </si>
  <si>
    <t>Puente decantador - rectangular (mecanismo transversal)</t>
  </si>
  <si>
    <t>PPDR</t>
  </si>
  <si>
    <t>DDEL</t>
  </si>
  <si>
    <t>Lamelas</t>
  </si>
  <si>
    <t>LLAM</t>
  </si>
  <si>
    <t>Rascador de fondo - rectangular</t>
  </si>
  <si>
    <t>RRFR</t>
  </si>
  <si>
    <t>Rascador de fondo - circular</t>
  </si>
  <si>
    <t>RRFO</t>
  </si>
  <si>
    <t>Sistema de succión de fangos</t>
  </si>
  <si>
    <t>SSUC</t>
  </si>
  <si>
    <t>Sistema de limpieza de lamelas</t>
  </si>
  <si>
    <t>SLIL</t>
  </si>
  <si>
    <t>Pulsator / Superpulsator</t>
  </si>
  <si>
    <t>PPUL</t>
  </si>
  <si>
    <t>AACE</t>
  </si>
  <si>
    <t>Flotador DAF (línea de agua)</t>
  </si>
  <si>
    <t>FFLD</t>
  </si>
  <si>
    <t>Mecanismo barredor del flotador DAF (línea de agua)</t>
  </si>
  <si>
    <t>MBAF</t>
  </si>
  <si>
    <t>ATBI</t>
  </si>
  <si>
    <t>Relleno plástico para MBBR o IFAS</t>
  </si>
  <si>
    <t>RREP</t>
  </si>
  <si>
    <t>Biodisco para CBR</t>
  </si>
  <si>
    <t>BCBR</t>
  </si>
  <si>
    <t>Biofiltro (agua)</t>
  </si>
  <si>
    <t>BBFI</t>
  </si>
  <si>
    <t>RREL</t>
  </si>
  <si>
    <t>Difusor de lecho fluido para biofiltro</t>
  </si>
  <si>
    <t>DDIL</t>
  </si>
  <si>
    <t>Puente para filtro percolador (lecho bacteriano)</t>
  </si>
  <si>
    <t>PPUF</t>
  </si>
  <si>
    <t>Fosa séptica</t>
  </si>
  <si>
    <t>FFOS</t>
  </si>
  <si>
    <t>ADES</t>
  </si>
  <si>
    <t>MMEO</t>
  </si>
  <si>
    <t>MMEN</t>
  </si>
  <si>
    <t>Tubo de presión</t>
  </si>
  <si>
    <t>TTUP</t>
  </si>
  <si>
    <t>Electrodiálisis</t>
  </si>
  <si>
    <t>EELD</t>
  </si>
  <si>
    <t>Pila EDR</t>
  </si>
  <si>
    <t>EEDR</t>
  </si>
  <si>
    <t>Electrodesionizador (EDI)</t>
  </si>
  <si>
    <t>EEDI</t>
  </si>
  <si>
    <t>Intercambiador iónico</t>
  </si>
  <si>
    <t>IINI</t>
  </si>
  <si>
    <t>RREC</t>
  </si>
  <si>
    <t>Isobárico rotativo</t>
  </si>
  <si>
    <t>IIRO</t>
  </si>
  <si>
    <t>Isobárico de presión (Dweer o similar)</t>
  </si>
  <si>
    <t>IIPD</t>
  </si>
  <si>
    <t>Turbocharger</t>
  </si>
  <si>
    <t>TTUC</t>
  </si>
  <si>
    <t>TDTP</t>
  </si>
  <si>
    <t>VVDS</t>
  </si>
  <si>
    <t>Planta de agua osmotizada "compacto"</t>
  </si>
  <si>
    <t>PPAO</t>
  </si>
  <si>
    <t>BRAO</t>
  </si>
  <si>
    <t>BRAR</t>
  </si>
  <si>
    <t>Mezclador estático</t>
  </si>
  <si>
    <t>MMEZ</t>
  </si>
  <si>
    <t>AACF</t>
  </si>
  <si>
    <t>Resistencia de calefacción</t>
  </si>
  <si>
    <t>RRCA</t>
  </si>
  <si>
    <t>PPAT</t>
  </si>
  <si>
    <t>LOTR</t>
  </si>
  <si>
    <t>Tamizado de fangos</t>
  </si>
  <si>
    <t>TTFA</t>
  </si>
  <si>
    <t>Tamiz prensa</t>
  </si>
  <si>
    <t>TTPR</t>
  </si>
  <si>
    <t>Espesamiento de fangos</t>
  </si>
  <si>
    <t>EEFA</t>
  </si>
  <si>
    <t>Espesador de gravedad</t>
  </si>
  <si>
    <t>Mecanismo del espesador de gravedad</t>
  </si>
  <si>
    <t>MMEG</t>
  </si>
  <si>
    <t>Espesador / Flotador DAF de fango</t>
  </si>
  <si>
    <t>Mecanismo del espesador / flotador DAF de fango</t>
  </si>
  <si>
    <t>MMDA</t>
  </si>
  <si>
    <t>Espesador de tornillo</t>
  </si>
  <si>
    <t>EETO</t>
  </si>
  <si>
    <t>Espesador de disco</t>
  </si>
  <si>
    <t>EEDC</t>
  </si>
  <si>
    <t>Centrífuga de espesamiento</t>
  </si>
  <si>
    <t>CCES</t>
  </si>
  <si>
    <t>Hidrólisis</t>
  </si>
  <si>
    <t>HHDR</t>
  </si>
  <si>
    <t>Digestión</t>
  </si>
  <si>
    <t>DDIG</t>
  </si>
  <si>
    <t>DDAN</t>
  </si>
  <si>
    <t>DDAE</t>
  </si>
  <si>
    <t>Deshidratación de fangos</t>
  </si>
  <si>
    <t>DDFA</t>
  </si>
  <si>
    <t>Centrífuga de deshidratación</t>
  </si>
  <si>
    <t>CCEN</t>
  </si>
  <si>
    <t>Filtro prensa</t>
  </si>
  <si>
    <t>FFPS</t>
  </si>
  <si>
    <t>Filtro banda</t>
  </si>
  <si>
    <t>FFLB</t>
  </si>
  <si>
    <t>Filtro de vacío</t>
  </si>
  <si>
    <t>FFLV</t>
  </si>
  <si>
    <t>Filtro de sacos filtrantes</t>
  </si>
  <si>
    <t>FFLS</t>
  </si>
  <si>
    <t>Secado de fangos</t>
  </si>
  <si>
    <t>SSFA</t>
  </si>
  <si>
    <t>LERA</t>
  </si>
  <si>
    <t>Secador térmico</t>
  </si>
  <si>
    <t>SSTE</t>
  </si>
  <si>
    <t>Secador solar</t>
  </si>
  <si>
    <t>SSSO</t>
  </si>
  <si>
    <t>Volteador</t>
  </si>
  <si>
    <t>VVOL</t>
  </si>
  <si>
    <t>Secador de lecho fluido</t>
  </si>
  <si>
    <t>SSLF</t>
  </si>
  <si>
    <t>Incineración de fangos</t>
  </si>
  <si>
    <t>IIFG</t>
  </si>
  <si>
    <t>Horno (incineración de fangos)</t>
  </si>
  <si>
    <t>HHOR</t>
  </si>
  <si>
    <t>Chimenea (incineración de fangos)</t>
  </si>
  <si>
    <t>CCHI</t>
  </si>
  <si>
    <t>Pirólisis</t>
  </si>
  <si>
    <t>PPIR</t>
  </si>
  <si>
    <t>Compostaje</t>
  </si>
  <si>
    <t>CCPJ</t>
  </si>
  <si>
    <t>Inertización / estabilización (cal)</t>
  </si>
  <si>
    <t>IIEC</t>
  </si>
  <si>
    <t>DRDE</t>
  </si>
  <si>
    <t>Recipiente móvil de reactivos</t>
  </si>
  <si>
    <t>RRMR</t>
  </si>
  <si>
    <t>Bidón / Garrafa</t>
  </si>
  <si>
    <t>BBID</t>
  </si>
  <si>
    <t>Botella / Bombona (gas licuado)</t>
  </si>
  <si>
    <t>BBOT</t>
  </si>
  <si>
    <t>GRG (IBC)</t>
  </si>
  <si>
    <t>GGRG</t>
  </si>
  <si>
    <t>DDRP</t>
  </si>
  <si>
    <t>Depósito de simple pared</t>
  </si>
  <si>
    <t>DDSP</t>
  </si>
  <si>
    <t>Depósito de doble pared</t>
  </si>
  <si>
    <t>DDED</t>
  </si>
  <si>
    <t>Depósito atornillado</t>
  </si>
  <si>
    <t>DDTO</t>
  </si>
  <si>
    <t>EEPR</t>
  </si>
  <si>
    <t>Cloración</t>
  </si>
  <si>
    <t>CCLO</t>
  </si>
  <si>
    <t>Generador de dióxido de cloro</t>
  </si>
  <si>
    <t>GGDC</t>
  </si>
  <si>
    <t>Generador de cloro / hipoclorito</t>
  </si>
  <si>
    <t>GGCL</t>
  </si>
  <si>
    <t>Ozonización</t>
  </si>
  <si>
    <t>OOZO</t>
  </si>
  <si>
    <t>Generador de ozono (ozonizador)</t>
  </si>
  <si>
    <t>GGEO</t>
  </si>
  <si>
    <t>Destructor de ozono</t>
  </si>
  <si>
    <t>DDOZ</t>
  </si>
  <si>
    <t>Ultravioleta (UV)</t>
  </si>
  <si>
    <t>UV en tubería</t>
  </si>
  <si>
    <t>UUVT</t>
  </si>
  <si>
    <t>UV en canal</t>
  </si>
  <si>
    <t>UUVC</t>
  </si>
  <si>
    <t>Instalación criogénica</t>
  </si>
  <si>
    <t>ICRI</t>
  </si>
  <si>
    <t>Depósito criogénico</t>
  </si>
  <si>
    <t>DDCR</t>
  </si>
  <si>
    <t>Gasificador / Evaporador</t>
  </si>
  <si>
    <t>GGEV</t>
  </si>
  <si>
    <t>Dosificador de gas</t>
  </si>
  <si>
    <t>DDGA</t>
  </si>
  <si>
    <t>Sistema de cierre de seguridad (LCS)</t>
  </si>
  <si>
    <t>SLCS</t>
  </si>
  <si>
    <t>Evaporador de gas</t>
  </si>
  <si>
    <t>EEVA</t>
  </si>
  <si>
    <t>Regulador de vacío</t>
  </si>
  <si>
    <t>RRVA</t>
  </si>
  <si>
    <t>Regulador de caudal (clorador dosificador...)</t>
  </si>
  <si>
    <t>RRGL</t>
  </si>
  <si>
    <t>Sistema de difusión / inyección de gas</t>
  </si>
  <si>
    <t>SSID</t>
  </si>
  <si>
    <t>Dosificador líquido</t>
  </si>
  <si>
    <t>DDLQ</t>
  </si>
  <si>
    <t>Dosificador en polvo</t>
  </si>
  <si>
    <t>DDPV</t>
  </si>
  <si>
    <t>Rompebóvedas</t>
  </si>
  <si>
    <t>RROM</t>
  </si>
  <si>
    <t>Tornillo dosificador volumétrico</t>
  </si>
  <si>
    <t>TTOD</t>
  </si>
  <si>
    <t>Vibrador (mesa vibrante)</t>
  </si>
  <si>
    <t>VVIB</t>
  </si>
  <si>
    <t>Remineralización</t>
  </si>
  <si>
    <t>RREM</t>
  </si>
  <si>
    <t>Conos / tubos dosificadores</t>
  </si>
  <si>
    <t>CCTD</t>
  </si>
  <si>
    <t>Saturador de cal</t>
  </si>
  <si>
    <t>SSAT</t>
  </si>
  <si>
    <t>VVDD</t>
  </si>
  <si>
    <t>Cubeto de retención</t>
  </si>
  <si>
    <t>CCRT</t>
  </si>
  <si>
    <t>Skid de dosificación</t>
  </si>
  <si>
    <t>SSKI</t>
  </si>
  <si>
    <t>Mampara (pantalla protectora)</t>
  </si>
  <si>
    <t>MMPP</t>
  </si>
  <si>
    <t>Cuba para dilución de reactivos</t>
  </si>
  <si>
    <t>CCDR</t>
  </si>
  <si>
    <t>GICT</t>
  </si>
  <si>
    <t>Compresor (∆P&gt;1,5 bar)</t>
  </si>
  <si>
    <t>CCPR</t>
  </si>
  <si>
    <t>Compresor de tornillo</t>
  </si>
  <si>
    <t>CCMT</t>
  </si>
  <si>
    <t>Compresor de paletas</t>
  </si>
  <si>
    <t>CCPA</t>
  </si>
  <si>
    <t>Compresor de pistones</t>
  </si>
  <si>
    <t>CCPI</t>
  </si>
  <si>
    <t>Compresor centrífugo</t>
  </si>
  <si>
    <t>CCMC</t>
  </si>
  <si>
    <t>Ventilación / Desodorización</t>
  </si>
  <si>
    <t>VODC</t>
  </si>
  <si>
    <t>Ventilador / Extractor</t>
  </si>
  <si>
    <t>VEXT</t>
  </si>
  <si>
    <t>VVTE</t>
  </si>
  <si>
    <t>VVPA</t>
  </si>
  <si>
    <t>VVEC</t>
  </si>
  <si>
    <t>Tratamiento de gases y olores</t>
  </si>
  <si>
    <t>TTRG</t>
  </si>
  <si>
    <t>Filtro de carbón activo</t>
  </si>
  <si>
    <t>FFLC</t>
  </si>
  <si>
    <t>Torre de lavado de gases (Scrubber químico)</t>
  </si>
  <si>
    <t>TSCR</t>
  </si>
  <si>
    <t>Biofiltro de olores</t>
  </si>
  <si>
    <t>BBOL</t>
  </si>
  <si>
    <t>TBBT</t>
  </si>
  <si>
    <t>RTO (Oxidación Térmica Regenerativa)</t>
  </si>
  <si>
    <t>RRTO</t>
  </si>
  <si>
    <t>VVVD</t>
  </si>
  <si>
    <t>Rejilla fija</t>
  </si>
  <si>
    <t>RRFJ</t>
  </si>
  <si>
    <t>Rejilla de sobrepresión (lamas abatibles)</t>
  </si>
  <si>
    <t>RRSB</t>
  </si>
  <si>
    <t>Rejilla acústica</t>
  </si>
  <si>
    <t>RRCT</t>
  </si>
  <si>
    <t>Seta de entrada de aire</t>
  </si>
  <si>
    <t>SSET</t>
  </si>
  <si>
    <t>Damper de control</t>
  </si>
  <si>
    <t>DDAM</t>
  </si>
  <si>
    <t>Filtro de partículas</t>
  </si>
  <si>
    <t>FFLP</t>
  </si>
  <si>
    <t>Chimenea de ventilación</t>
  </si>
  <si>
    <t>CCHV</t>
  </si>
  <si>
    <t>Plenum</t>
  </si>
  <si>
    <t>PPLE</t>
  </si>
  <si>
    <t>SSIA</t>
  </si>
  <si>
    <t>Línea de gas / biogás</t>
  </si>
  <si>
    <t>LBLG</t>
  </si>
  <si>
    <t>Gasómetro (almacenamiento de gas)</t>
  </si>
  <si>
    <t>GGAG</t>
  </si>
  <si>
    <t>Esfera / Depósito (gas a alta presión)</t>
  </si>
  <si>
    <t>EESF</t>
  </si>
  <si>
    <t>Gasómetro - de campana</t>
  </si>
  <si>
    <t>GGSC</t>
  </si>
  <si>
    <t>Gasómetro - de membrana</t>
  </si>
  <si>
    <t>GGSM</t>
  </si>
  <si>
    <t>Quemador</t>
  </si>
  <si>
    <t>QQUE</t>
  </si>
  <si>
    <t>Apagallamas</t>
  </si>
  <si>
    <t>AAPA</t>
  </si>
  <si>
    <t>Cortallamas</t>
  </si>
  <si>
    <t>CCOR</t>
  </si>
  <si>
    <t>Antorcha</t>
  </si>
  <si>
    <t>AANC</t>
  </si>
  <si>
    <t>Depósito de condensados</t>
  </si>
  <si>
    <t>DDCN</t>
  </si>
  <si>
    <t>Lavado de gases</t>
  </si>
  <si>
    <t>LLAV</t>
  </si>
  <si>
    <t>Filtro electrostático (gas)</t>
  </si>
  <si>
    <t>FFLE</t>
  </si>
  <si>
    <t>Filtro de mangas (gas)</t>
  </si>
  <si>
    <t>FFLM</t>
  </si>
  <si>
    <t>Deshumidificador de gases (frigorífico - intercambiador de calor)</t>
  </si>
  <si>
    <t>DDSH</t>
  </si>
  <si>
    <t>Intercambiador de humos (depuración de gases de escape)</t>
  </si>
  <si>
    <t>IIHU</t>
  </si>
  <si>
    <t>Ciclón (gas)</t>
  </si>
  <si>
    <t>CCIC</t>
  </si>
  <si>
    <t>ENTE</t>
  </si>
  <si>
    <t>Intercambiador de calor / frío</t>
  </si>
  <si>
    <t>IICF</t>
  </si>
  <si>
    <t>Intercambiador de placas</t>
  </si>
  <si>
    <t>IINP</t>
  </si>
  <si>
    <t>Intercambiador tubular</t>
  </si>
  <si>
    <t>IITB</t>
  </si>
  <si>
    <t>Intercambiador espiral</t>
  </si>
  <si>
    <t>IINE</t>
  </si>
  <si>
    <t>Intercambiador de vapor</t>
  </si>
  <si>
    <t>IIVA</t>
  </si>
  <si>
    <t>Condensador / Aerocondensador</t>
  </si>
  <si>
    <t>CCAE</t>
  </si>
  <si>
    <t>Desgasificador</t>
  </si>
  <si>
    <t>DDSG</t>
  </si>
  <si>
    <t>Caldera</t>
  </si>
  <si>
    <t>CCLR</t>
  </si>
  <si>
    <t>Sistema de refrigeración</t>
  </si>
  <si>
    <t>SSRE</t>
  </si>
  <si>
    <t>ALTO</t>
  </si>
  <si>
    <t>Tamiz sobre vertedero (aliviadero)</t>
  </si>
  <si>
    <t>TTAV</t>
  </si>
  <si>
    <t>Tamiz sobre vertedero - de pantalla (reja)</t>
  </si>
  <si>
    <t>TTVR</t>
  </si>
  <si>
    <t>Tamiz sobre vertedero - de malla perforada</t>
  </si>
  <si>
    <t>TTVP</t>
  </si>
  <si>
    <t>Tamiz sobre vertedero - autopropulsado</t>
  </si>
  <si>
    <t>TTAA</t>
  </si>
  <si>
    <t>Válvula en aliviaderos (vertido / entrega a medio natural)</t>
  </si>
  <si>
    <t>VVAL</t>
  </si>
  <si>
    <t>Válvula Vortex</t>
  </si>
  <si>
    <t>VVOR</t>
  </si>
  <si>
    <t>Válvula Turbovortex</t>
  </si>
  <si>
    <t>VTUR</t>
  </si>
  <si>
    <t>Válvula Alpheus</t>
  </si>
  <si>
    <t>VALP</t>
  </si>
  <si>
    <t>Válvula de pico de pato (incluso en emisarios)</t>
  </si>
  <si>
    <t>VPPA</t>
  </si>
  <si>
    <t>Limpieza de tanque de tormentas</t>
  </si>
  <si>
    <t>LLIT</t>
  </si>
  <si>
    <t>Limpiador basculante (tolva)</t>
  </si>
  <si>
    <t>LLIB</t>
  </si>
  <si>
    <t>EQAU</t>
  </si>
  <si>
    <t>Grupo de presión</t>
  </si>
  <si>
    <t>GGRP</t>
  </si>
  <si>
    <t>Calderín</t>
  </si>
  <si>
    <t>CCLN</t>
  </si>
  <si>
    <t>CCAA</t>
  </si>
  <si>
    <t>CCDA</t>
  </si>
  <si>
    <t>Grupo oleohidráulico (centralita de lubricación)</t>
  </si>
  <si>
    <t>GGRO</t>
  </si>
  <si>
    <t>Válvula de seguridad (recipiente a presión)</t>
  </si>
  <si>
    <t>VVAS</t>
  </si>
  <si>
    <t>Red de aire comprimido</t>
  </si>
  <si>
    <t>RRAC</t>
  </si>
  <si>
    <t>Depósito de aire a presión (pulmón / acumulador)</t>
  </si>
  <si>
    <t>DDEA</t>
  </si>
  <si>
    <t>Filtro de aire</t>
  </si>
  <si>
    <t>FFIA</t>
  </si>
  <si>
    <t>Secador de aire</t>
  </si>
  <si>
    <t>SSAR</t>
  </si>
  <si>
    <t>Separador agua/aceite</t>
  </si>
  <si>
    <t>SSAA</t>
  </si>
  <si>
    <t>Panel neumático (cuadro de electroválvulas)</t>
  </si>
  <si>
    <t>PPNE</t>
  </si>
  <si>
    <t>Equipo de cebado</t>
  </si>
  <si>
    <t>EEQC</t>
  </si>
  <si>
    <t>Aislamiento térmico</t>
  </si>
  <si>
    <t>AAIS</t>
  </si>
  <si>
    <t>Calorifugado</t>
  </si>
  <si>
    <t>CCFG</t>
  </si>
  <si>
    <t>Traceado eléctrico</t>
  </si>
  <si>
    <t>TTEE</t>
  </si>
  <si>
    <t>Almacenamiento</t>
  </si>
  <si>
    <t>AALM</t>
  </si>
  <si>
    <t>Contenedor</t>
  </si>
  <si>
    <t>CCTN</t>
  </si>
  <si>
    <t>Contenedor de arrastre</t>
  </si>
  <si>
    <t>CCRR</t>
  </si>
  <si>
    <t>Contenedor rodante</t>
  </si>
  <si>
    <t>CCNR</t>
  </si>
  <si>
    <t>Contenedor compactador</t>
  </si>
  <si>
    <t>CCNC</t>
  </si>
  <si>
    <t>Tolva</t>
  </si>
  <si>
    <t>TTOL</t>
  </si>
  <si>
    <t>Silo</t>
  </si>
  <si>
    <t>SSIL</t>
  </si>
  <si>
    <t>Transporte / Elevación / Pesaje</t>
  </si>
  <si>
    <t>TTRE</t>
  </si>
  <si>
    <t>Polipasto</t>
  </si>
  <si>
    <t>PPOL</t>
  </si>
  <si>
    <t>Puente grúa</t>
  </si>
  <si>
    <t>PPTE</t>
  </si>
  <si>
    <t>Cinta transportadora</t>
  </si>
  <si>
    <t>CCIN</t>
  </si>
  <si>
    <t>Cuchara bivalva</t>
  </si>
  <si>
    <t>CCUC</t>
  </si>
  <si>
    <t>TTOS</t>
  </si>
  <si>
    <t>Tornillo transportador de sólidos</t>
  </si>
  <si>
    <t>TTOT</t>
  </si>
  <si>
    <t>Tornillo compactador de sólidos</t>
  </si>
  <si>
    <t>TTOC</t>
  </si>
  <si>
    <t>Elevador de cangilones</t>
  </si>
  <si>
    <t>EECA</t>
  </si>
  <si>
    <t>Báscula</t>
  </si>
  <si>
    <t>BBAS</t>
  </si>
  <si>
    <t>Cadenas</t>
  </si>
  <si>
    <t>CCDN</t>
  </si>
  <si>
    <t>Pescante</t>
  </si>
  <si>
    <t>PESC</t>
  </si>
  <si>
    <t>Pórtico desmontable</t>
  </si>
  <si>
    <t>PPOR</t>
  </si>
  <si>
    <t>Montacargas</t>
  </si>
  <si>
    <t>MMON</t>
  </si>
  <si>
    <t>Limpieza</t>
  </si>
  <si>
    <t>LLIM</t>
  </si>
  <si>
    <t>Hidrolavadora</t>
  </si>
  <si>
    <t>HHIL</t>
  </si>
  <si>
    <t>Manguera</t>
  </si>
  <si>
    <t>MMNG</t>
  </si>
  <si>
    <t>PIG de limpieza (para emisarios)</t>
  </si>
  <si>
    <t>PPIG</t>
  </si>
  <si>
    <t>Cubierta</t>
  </si>
  <si>
    <t>CCUB</t>
  </si>
  <si>
    <t>Cubierta fija</t>
  </si>
  <si>
    <t>CCUF</t>
  </si>
  <si>
    <t>Cubierta desmontable</t>
  </si>
  <si>
    <t>CCBD</t>
  </si>
  <si>
    <t>Cubierta retráctil</t>
  </si>
  <si>
    <t>CCUR</t>
  </si>
  <si>
    <t>Suportación / soporte</t>
  </si>
  <si>
    <t>SSUP</t>
  </si>
  <si>
    <t>Equipamiento de laboratorio</t>
  </si>
  <si>
    <t>EEQL</t>
  </si>
  <si>
    <t>Vertedero</t>
  </si>
  <si>
    <t>VVER</t>
  </si>
  <si>
    <t>Vertedero - Triangular (Thomson)</t>
  </si>
  <si>
    <t>VVET</t>
  </si>
  <si>
    <t>Vertedero - Pared delgada</t>
  </si>
  <si>
    <t>VVEP</t>
  </si>
  <si>
    <t>Pantalla deflectora</t>
  </si>
  <si>
    <t>PPDL</t>
  </si>
  <si>
    <t>IYCO</t>
  </si>
  <si>
    <t>Instrumentación</t>
  </si>
  <si>
    <t>INST</t>
  </si>
  <si>
    <t>MMED</t>
  </si>
  <si>
    <t>TCAU</t>
  </si>
  <si>
    <t>Caudalímetro - Electromagnético</t>
  </si>
  <si>
    <t>CQEL</t>
  </si>
  <si>
    <t>Caudalímetro - Ultrasónico</t>
  </si>
  <si>
    <t>CQUL</t>
  </si>
  <si>
    <t>Caudalímetro - de Paletas</t>
  </si>
  <si>
    <t>CQPA</t>
  </si>
  <si>
    <t>Caudalímetro - de Presión diferencial</t>
  </si>
  <si>
    <t>CQPR</t>
  </si>
  <si>
    <t>Caudalímetro - de Dispersion térmica (gases)</t>
  </si>
  <si>
    <t>CQDI</t>
  </si>
  <si>
    <t>Caudalímetro - de Efecto coriolis</t>
  </si>
  <si>
    <t>CQEF</t>
  </si>
  <si>
    <t>Caudalímetro - de Sección parcial</t>
  </si>
  <si>
    <t>CQSE</t>
  </si>
  <si>
    <t>Caudalímetro - de Canal abierto</t>
  </si>
  <si>
    <t>CQCA</t>
  </si>
  <si>
    <t>Caudalímetro - Vortex</t>
  </si>
  <si>
    <t>CQVO</t>
  </si>
  <si>
    <t>TTPS</t>
  </si>
  <si>
    <t>Transmisor de presión de diafragma</t>
  </si>
  <si>
    <t>TTPD</t>
  </si>
  <si>
    <t>Transmisor de presion diferencial</t>
  </si>
  <si>
    <t>TTPF</t>
  </si>
  <si>
    <t>TTRN</t>
  </si>
  <si>
    <t>Transmisor de nivel - Radar</t>
  </si>
  <si>
    <t>TNIR</t>
  </si>
  <si>
    <t>TNIU</t>
  </si>
  <si>
    <t>Transmisor de nivel - Capacitivo</t>
  </si>
  <si>
    <t>TNIC</t>
  </si>
  <si>
    <t>Transmisor de nivel - Inductivo</t>
  </si>
  <si>
    <t>TNII</t>
  </si>
  <si>
    <t>Transmisor de nivel - Vibratorio</t>
  </si>
  <si>
    <t>TTNV</t>
  </si>
  <si>
    <t>Transmisor de nivel - Magnético</t>
  </si>
  <si>
    <t>TNIM</t>
  </si>
  <si>
    <t>Transmisor de nivel - Piezoeléctrico</t>
  </si>
  <si>
    <t>TTNP</t>
  </si>
  <si>
    <t>Balanza de nivel</t>
  </si>
  <si>
    <t>BBAL</t>
  </si>
  <si>
    <t>Transmisor de nivel - de Burbujeo</t>
  </si>
  <si>
    <t>TTNB</t>
  </si>
  <si>
    <t>TTRT</t>
  </si>
  <si>
    <t>Convertidor PT100</t>
  </si>
  <si>
    <t>CCPT</t>
  </si>
  <si>
    <t>TTEL</t>
  </si>
  <si>
    <t>CCOT</t>
  </si>
  <si>
    <t>TTSR</t>
  </si>
  <si>
    <t>TTRV</t>
  </si>
  <si>
    <t>TTPE</t>
  </si>
  <si>
    <t>Célula de carga</t>
  </si>
  <si>
    <t>CCCA</t>
  </si>
  <si>
    <t>TTPC</t>
  </si>
  <si>
    <t>DDID</t>
  </si>
  <si>
    <t>DDCD</t>
  </si>
  <si>
    <t>DDPP</t>
  </si>
  <si>
    <t>IDEN</t>
  </si>
  <si>
    <t>Interruptor de nivel - de Boya</t>
  </si>
  <si>
    <t>IINB</t>
  </si>
  <si>
    <t>Interruptor de nivel - de Flotador</t>
  </si>
  <si>
    <t>IINF</t>
  </si>
  <si>
    <t>Interruptor de nivel - de Varillas / electrodos</t>
  </si>
  <si>
    <t>IIVE</t>
  </si>
  <si>
    <t>Interruptor de nivel - de Paletas vibrantes</t>
  </si>
  <si>
    <t>IINV</t>
  </si>
  <si>
    <t>Interruptor de nivel - Fotocélula</t>
  </si>
  <si>
    <t>IINC</t>
  </si>
  <si>
    <t>Interruptor de nivel - Inductivo</t>
  </si>
  <si>
    <t>ININ</t>
  </si>
  <si>
    <t>Interruptor de nivel - Capacitivo</t>
  </si>
  <si>
    <t>INCA</t>
  </si>
  <si>
    <t>DDTE</t>
  </si>
  <si>
    <t>Sonda PTC</t>
  </si>
  <si>
    <t>STMP</t>
  </si>
  <si>
    <t>DTMB</t>
  </si>
  <si>
    <t>Detector de CO2</t>
  </si>
  <si>
    <t>DDCO</t>
  </si>
  <si>
    <t>Detector de Metano (CH4)</t>
  </si>
  <si>
    <t>DDCH</t>
  </si>
  <si>
    <t>Detector de Oxígeno (O2)</t>
  </si>
  <si>
    <t>DDOD</t>
  </si>
  <si>
    <t>Detector de Sulfhídrico (H2S)</t>
  </si>
  <si>
    <t>Detector de Ozono (O3)</t>
  </si>
  <si>
    <t>DDOT</t>
  </si>
  <si>
    <t>DDVV</t>
  </si>
  <si>
    <t>DDVC</t>
  </si>
  <si>
    <t>Detector de Cloro</t>
  </si>
  <si>
    <t>DDEC</t>
  </si>
  <si>
    <t>DPFC</t>
  </si>
  <si>
    <t>Indicador local (medidor no digital)</t>
  </si>
  <si>
    <t>IIND</t>
  </si>
  <si>
    <t>Termómetro</t>
  </si>
  <si>
    <t>TTER</t>
  </si>
  <si>
    <t>Manómetro</t>
  </si>
  <si>
    <t>MMMO</t>
  </si>
  <si>
    <t>Rotámetro</t>
  </si>
  <si>
    <t>RROT</t>
  </si>
  <si>
    <t>Vacuómetro</t>
  </si>
  <si>
    <t>VVAM</t>
  </si>
  <si>
    <t>Visualizador de nivel</t>
  </si>
  <si>
    <t>VVIS</t>
  </si>
  <si>
    <t>IIAN</t>
  </si>
  <si>
    <t>Medidor de DQO</t>
  </si>
  <si>
    <t>MMDQ</t>
  </si>
  <si>
    <t>Medidor de Oxígeno disuelto</t>
  </si>
  <si>
    <t>MMOX</t>
  </si>
  <si>
    <t>Medidor de Nitratos</t>
  </si>
  <si>
    <t>MMNT</t>
  </si>
  <si>
    <t>Medidor de Amonio</t>
  </si>
  <si>
    <t>MMAM</t>
  </si>
  <si>
    <t>Medidor de Solidos en Suspensión</t>
  </si>
  <si>
    <t>MMSS</t>
  </si>
  <si>
    <t>Medidor de Turbidez (turbidímetro)</t>
  </si>
  <si>
    <t>MMTU</t>
  </si>
  <si>
    <t>MMEP</t>
  </si>
  <si>
    <t>Medidor de Cloro</t>
  </si>
  <si>
    <t>MMEC</t>
  </si>
  <si>
    <t>Medidor de Fosfatos</t>
  </si>
  <si>
    <t>MMFO</t>
  </si>
  <si>
    <t>MMTO</t>
  </si>
  <si>
    <t>Medidor de Hidrocarburos</t>
  </si>
  <si>
    <t>MMHI</t>
  </si>
  <si>
    <t>Medidor de Trihalometanos</t>
  </si>
  <si>
    <t>MMTR</t>
  </si>
  <si>
    <t>Medidor de Sílice</t>
  </si>
  <si>
    <t>MMSI</t>
  </si>
  <si>
    <t>MMSD</t>
  </si>
  <si>
    <t>Medidor de Color (colorímetro)</t>
  </si>
  <si>
    <t>MMCO</t>
  </si>
  <si>
    <t>Medidor de Algas (clorofila)</t>
  </si>
  <si>
    <t>MMCL</t>
  </si>
  <si>
    <t>Sonda multiparamétrica</t>
  </si>
  <si>
    <t>SSMP</t>
  </si>
  <si>
    <t>18</t>
  </si>
  <si>
    <t>Medidor Redox</t>
  </si>
  <si>
    <t>MMRE</t>
  </si>
  <si>
    <t>19</t>
  </si>
  <si>
    <t>Medidor de Conductividad</t>
  </si>
  <si>
    <t>MMCD</t>
  </si>
  <si>
    <t>20</t>
  </si>
  <si>
    <t>Densímetro - Analizador de fango</t>
  </si>
  <si>
    <t>DMAN</t>
  </si>
  <si>
    <t>21</t>
  </si>
  <si>
    <t>MMFL</t>
  </si>
  <si>
    <t>22</t>
  </si>
  <si>
    <t>MMCH</t>
  </si>
  <si>
    <t>23</t>
  </si>
  <si>
    <t>MMCC</t>
  </si>
  <si>
    <t>24</t>
  </si>
  <si>
    <t>Estación de control de medio marino</t>
  </si>
  <si>
    <t>EECM</t>
  </si>
  <si>
    <t>25</t>
  </si>
  <si>
    <t>Medidor de Aluminio</t>
  </si>
  <si>
    <t>MMAL</t>
  </si>
  <si>
    <t>IIMT</t>
  </si>
  <si>
    <t>MMVI</t>
  </si>
  <si>
    <t>Anemómetro</t>
  </si>
  <si>
    <t>AANE</t>
  </si>
  <si>
    <t>Veleta</t>
  </si>
  <si>
    <t>VVEL</t>
  </si>
  <si>
    <t>MMRA</t>
  </si>
  <si>
    <t>Piranómetro</t>
  </si>
  <si>
    <t>PPRN</t>
  </si>
  <si>
    <t>Heliómetro</t>
  </si>
  <si>
    <t>HHEL</t>
  </si>
  <si>
    <t>Medidor de Lluvia (pluviómetro)</t>
  </si>
  <si>
    <t>MMLL</t>
  </si>
  <si>
    <t>Medidor de Nieve (nivómetro)</t>
  </si>
  <si>
    <t>MMNI</t>
  </si>
  <si>
    <t>MMPR</t>
  </si>
  <si>
    <t>Medidor de Temperatura ambiental</t>
  </si>
  <si>
    <t>MMTE</t>
  </si>
  <si>
    <t>Medidor de Humedad (higrómetro)</t>
  </si>
  <si>
    <t>MMHU</t>
  </si>
  <si>
    <t>MMEV</t>
  </si>
  <si>
    <t>IINR</t>
  </si>
  <si>
    <t>AANR</t>
  </si>
  <si>
    <t>Contador de energía eléctrica (facturación)</t>
  </si>
  <si>
    <t>CCEE</t>
  </si>
  <si>
    <t>VVIC</t>
  </si>
  <si>
    <t>CCTM</t>
  </si>
  <si>
    <t>TTOM</t>
  </si>
  <si>
    <t>Panel para instrumentación / analítica</t>
  </si>
  <si>
    <t>PPAN</t>
  </si>
  <si>
    <t>Sonómetro</t>
  </si>
  <si>
    <t>SSNO</t>
  </si>
  <si>
    <t>Luxómetro</t>
  </si>
  <si>
    <t>LLUX</t>
  </si>
  <si>
    <t>SCTE</t>
  </si>
  <si>
    <t>Estación de trabajo</t>
  </si>
  <si>
    <t>EETR</t>
  </si>
  <si>
    <t>EEIN</t>
  </si>
  <si>
    <t>EEOP</t>
  </si>
  <si>
    <t>HMI</t>
  </si>
  <si>
    <t>HHMI</t>
  </si>
  <si>
    <t>PLC (Controlador Lógico Programable)</t>
  </si>
  <si>
    <t>PPLC</t>
  </si>
  <si>
    <t>RTU (Unidad Terminal Remota)</t>
  </si>
  <si>
    <t>RRTU</t>
  </si>
  <si>
    <t>Periferia descentralizada</t>
  </si>
  <si>
    <t>PPER</t>
  </si>
  <si>
    <t>Data Logger (Registrador de datos)</t>
  </si>
  <si>
    <t>DDLD</t>
  </si>
  <si>
    <t>Convertidor analógico-digital</t>
  </si>
  <si>
    <t>CCAD</t>
  </si>
  <si>
    <t>Servidor</t>
  </si>
  <si>
    <t>SSER</t>
  </si>
  <si>
    <t>DDSD</t>
  </si>
  <si>
    <t>HHIS</t>
  </si>
  <si>
    <t>WWEB</t>
  </si>
  <si>
    <t>TTIM</t>
  </si>
  <si>
    <t>Electrónica de red</t>
  </si>
  <si>
    <t>EELE</t>
  </si>
  <si>
    <t>Router</t>
  </si>
  <si>
    <t>RROU</t>
  </si>
  <si>
    <t>Switch</t>
  </si>
  <si>
    <t>SSWI</t>
  </si>
  <si>
    <t>Convertidor de protocolo (pasarela)</t>
  </si>
  <si>
    <t>CPAS</t>
  </si>
  <si>
    <t>Dispositivo de red inalámbrica</t>
  </si>
  <si>
    <t>DDRI</t>
  </si>
  <si>
    <t>CICO</t>
  </si>
  <si>
    <t>Cable de control</t>
  </si>
  <si>
    <t>CCAC</t>
  </si>
  <si>
    <t>Cable de instrumentación</t>
  </si>
  <si>
    <t>CCIT</t>
  </si>
  <si>
    <t>Antena</t>
  </si>
  <si>
    <t>AANT</t>
  </si>
  <si>
    <t>Amplificador</t>
  </si>
  <si>
    <t>AAMP</t>
  </si>
  <si>
    <t>IELE</t>
  </si>
  <si>
    <t>IEAT</t>
  </si>
  <si>
    <t>Subestación de intemperie</t>
  </si>
  <si>
    <t>SSIN</t>
  </si>
  <si>
    <t>Interruptor AT</t>
  </si>
  <si>
    <t>IIAT</t>
  </si>
  <si>
    <t>Seccionador AT</t>
  </si>
  <si>
    <t>SSCC</t>
  </si>
  <si>
    <t>Seccionador de puesta a tierra AT</t>
  </si>
  <si>
    <t>SSPT</t>
  </si>
  <si>
    <t>Juego de barras AT</t>
  </si>
  <si>
    <t>JJBA</t>
  </si>
  <si>
    <t>Fusible AT</t>
  </si>
  <si>
    <t>FFUS</t>
  </si>
  <si>
    <t>Transformador de medida</t>
  </si>
  <si>
    <t>TTME</t>
  </si>
  <si>
    <t>Transformador de medida - de Tensión</t>
  </si>
  <si>
    <t>TTMT</t>
  </si>
  <si>
    <t>Transformador de medida - de Corriente</t>
  </si>
  <si>
    <t>TTMC</t>
  </si>
  <si>
    <t>VVIA</t>
  </si>
  <si>
    <t>Estructura de soportación</t>
  </si>
  <si>
    <t>EESO</t>
  </si>
  <si>
    <t>Caseta de control</t>
  </si>
  <si>
    <t>CCCC</t>
  </si>
  <si>
    <t>Envolvente prefabricada</t>
  </si>
  <si>
    <t>EENP</t>
  </si>
  <si>
    <t>CCCT</t>
  </si>
  <si>
    <t>CCSS</t>
  </si>
  <si>
    <t>CCME</t>
  </si>
  <si>
    <t>Celda AT</t>
  </si>
  <si>
    <t>CCAT</t>
  </si>
  <si>
    <t>CATP</t>
  </si>
  <si>
    <t>CCLP</t>
  </si>
  <si>
    <t>CCPP</t>
  </si>
  <si>
    <t>CCSP</t>
  </si>
  <si>
    <t>CCRP</t>
  </si>
  <si>
    <t>CCMP</t>
  </si>
  <si>
    <t>CCDP</t>
  </si>
  <si>
    <t>CCEA</t>
  </si>
  <si>
    <t>CATS</t>
  </si>
  <si>
    <t>CCLI</t>
  </si>
  <si>
    <t>CCPS</t>
  </si>
  <si>
    <t>CCSC</t>
  </si>
  <si>
    <t>CCRM</t>
  </si>
  <si>
    <t>CCMS</t>
  </si>
  <si>
    <t>CCDS</t>
  </si>
  <si>
    <t>Transformador AT</t>
  </si>
  <si>
    <t>TTRA</t>
  </si>
  <si>
    <t>TTPT</t>
  </si>
  <si>
    <t>TTDI</t>
  </si>
  <si>
    <t>TTDS</t>
  </si>
  <si>
    <t>TTDA</t>
  </si>
  <si>
    <t>Cuadro de protección de línea BT</t>
  </si>
  <si>
    <t>CCPB</t>
  </si>
  <si>
    <t>CCAU</t>
  </si>
  <si>
    <t>CCAL</t>
  </si>
  <si>
    <t>CATC</t>
  </si>
  <si>
    <t>CCLU</t>
  </si>
  <si>
    <t>CCPE</t>
  </si>
  <si>
    <t>IEBT</t>
  </si>
  <si>
    <t>Acometida eléctrica BT</t>
  </si>
  <si>
    <t>AABT</t>
  </si>
  <si>
    <t>Caja General de Protección (CGP)</t>
  </si>
  <si>
    <t>CCGP</t>
  </si>
  <si>
    <t>Caja de Protección y Medida BT (CPM)</t>
  </si>
  <si>
    <t>CCPM</t>
  </si>
  <si>
    <t>Cuadro General de Distribución de Baja Tensión (CGDBT)</t>
  </si>
  <si>
    <t>CCGB</t>
  </si>
  <si>
    <t>Cuadro de Control de Motores (CCM)</t>
  </si>
  <si>
    <t>CCCM</t>
  </si>
  <si>
    <t>CCSE</t>
  </si>
  <si>
    <t>ELPO</t>
  </si>
  <si>
    <t>EEPT</t>
  </si>
  <si>
    <t>Batería de condensadores AT</t>
  </si>
  <si>
    <t>BBAT</t>
  </si>
  <si>
    <t>Variador de frecuencia AT</t>
  </si>
  <si>
    <t>VATV</t>
  </si>
  <si>
    <t>Arrancador eléctrónico AT</t>
  </si>
  <si>
    <t>AAAT</t>
  </si>
  <si>
    <t>Contactor AT</t>
  </si>
  <si>
    <t>CCNT</t>
  </si>
  <si>
    <t>EELP</t>
  </si>
  <si>
    <t>Batería de condensadores BT</t>
  </si>
  <si>
    <t>BBTB</t>
  </si>
  <si>
    <t>Variador de frecuencia BT</t>
  </si>
  <si>
    <t>VVBT</t>
  </si>
  <si>
    <t>Arrancador eléctrónico BT</t>
  </si>
  <si>
    <t>ABTA</t>
  </si>
  <si>
    <t>SSAU</t>
  </si>
  <si>
    <t>SSRC</t>
  </si>
  <si>
    <t>Sistema de UPS / SAI</t>
  </si>
  <si>
    <t>SSUS</t>
  </si>
  <si>
    <t>SSFI</t>
  </si>
  <si>
    <t>SSTR</t>
  </si>
  <si>
    <t>Distribución eléctrica</t>
  </si>
  <si>
    <t>DIEL</t>
  </si>
  <si>
    <t>Línea aérea</t>
  </si>
  <si>
    <t>LLAE</t>
  </si>
  <si>
    <t>Apoyo AT</t>
  </si>
  <si>
    <t>AAPO</t>
  </si>
  <si>
    <t>Protección avifauna</t>
  </si>
  <si>
    <t>PPRA</t>
  </si>
  <si>
    <t>Cruceta</t>
  </si>
  <si>
    <t>CCRU</t>
  </si>
  <si>
    <t>Aislador</t>
  </si>
  <si>
    <t>AASL</t>
  </si>
  <si>
    <t>DAUT</t>
  </si>
  <si>
    <t>Canalización enterrada (para línea eléctrica)</t>
  </si>
  <si>
    <t>CECC</t>
  </si>
  <si>
    <t>Tubo de distribución eléctrica (enterrado)</t>
  </si>
  <si>
    <t>TTUE</t>
  </si>
  <si>
    <t>Multitubo de comunicaciones (tritubo…)</t>
  </si>
  <si>
    <t>MMLT</t>
  </si>
  <si>
    <t>Canalización en superficie</t>
  </si>
  <si>
    <t>CCAN</t>
  </si>
  <si>
    <t>Bandeja (para distribución eléctrica o telecontrol)</t>
  </si>
  <si>
    <t>BBAN</t>
  </si>
  <si>
    <t>Rack (para distribución eléctrica o telecontrol)</t>
  </si>
  <si>
    <t>RRDT</t>
  </si>
  <si>
    <t>Tubo de distribución eléctrica (en superficie)</t>
  </si>
  <si>
    <t>TTUB</t>
  </si>
  <si>
    <t>Conductor eléctrico (cableado)</t>
  </si>
  <si>
    <t>COEL</t>
  </si>
  <si>
    <t>Conductor AT</t>
  </si>
  <si>
    <t>CACC</t>
  </si>
  <si>
    <t>Conductor desnudo AT</t>
  </si>
  <si>
    <t>CADT</t>
  </si>
  <si>
    <t>Conductor aislado AT</t>
  </si>
  <si>
    <t>CCIA</t>
  </si>
  <si>
    <t>Conductor BT</t>
  </si>
  <si>
    <t>CCBT</t>
  </si>
  <si>
    <t>Conductor de potencia</t>
  </si>
  <si>
    <t>CCOP</t>
  </si>
  <si>
    <t>CDBB</t>
  </si>
  <si>
    <t>Conductor cobre desnudo (tierra)</t>
  </si>
  <si>
    <t>CCOC</t>
  </si>
  <si>
    <t>FUAL</t>
  </si>
  <si>
    <t>Toma de corriente</t>
  </si>
  <si>
    <t>TTCO</t>
  </si>
  <si>
    <t>Alumbrado</t>
  </si>
  <si>
    <t>AALU</t>
  </si>
  <si>
    <t>Luminaria interior</t>
  </si>
  <si>
    <t>LLIN</t>
  </si>
  <si>
    <t>Luminaria exterior</t>
  </si>
  <si>
    <t>LLEX</t>
  </si>
  <si>
    <t>Báculo</t>
  </si>
  <si>
    <t>BBAC</t>
  </si>
  <si>
    <t>Puesta a tierra</t>
  </si>
  <si>
    <t>PUTI</t>
  </si>
  <si>
    <t>Pica</t>
  </si>
  <si>
    <t>PPPI</t>
  </si>
  <si>
    <t>Pararrayos</t>
  </si>
  <si>
    <t>PRRY</t>
  </si>
  <si>
    <t>Generación de energía</t>
  </si>
  <si>
    <t>GEEN</t>
  </si>
  <si>
    <t>Grupo electrógeno</t>
  </si>
  <si>
    <t>GGRE</t>
  </si>
  <si>
    <t>MMOC</t>
  </si>
  <si>
    <t>Turbina</t>
  </si>
  <si>
    <t>TTBN</t>
  </si>
  <si>
    <t>Turbina hidráulica</t>
  </si>
  <si>
    <t>TTBH</t>
  </si>
  <si>
    <t>Turbina de vapor</t>
  </si>
  <si>
    <t>TTBV</t>
  </si>
  <si>
    <t>Microtubina</t>
  </si>
  <si>
    <t>MMIC</t>
  </si>
  <si>
    <t>Alternador (Generador)</t>
  </si>
  <si>
    <t>AALG</t>
  </si>
  <si>
    <t>Alternador síncrono</t>
  </si>
  <si>
    <t>AALS</t>
  </si>
  <si>
    <t>Alternador asíncrono</t>
  </si>
  <si>
    <t>AALA</t>
  </si>
  <si>
    <t>FFOT</t>
  </si>
  <si>
    <t>Panel solar</t>
  </si>
  <si>
    <t>PPSL</t>
  </si>
  <si>
    <t>Inversor</t>
  </si>
  <si>
    <t>IINS</t>
  </si>
  <si>
    <t>Batería</t>
  </si>
  <si>
    <t>BBTR</t>
  </si>
  <si>
    <t>Regulador de carga</t>
  </si>
  <si>
    <t>RRCG</t>
  </si>
  <si>
    <t>CCLB</t>
  </si>
  <si>
    <t>Pila Hidrógeno</t>
  </si>
  <si>
    <t>PPIL</t>
  </si>
  <si>
    <t>ETEM</t>
  </si>
  <si>
    <t>PRLL</t>
  </si>
  <si>
    <t>Ducha lavaojos</t>
  </si>
  <si>
    <t>DLOJ</t>
  </si>
  <si>
    <t>Botoneras paro emergencia</t>
  </si>
  <si>
    <t>BPEM</t>
  </si>
  <si>
    <t>Puntos de anclaje línea de vida</t>
  </si>
  <si>
    <t>PALV</t>
  </si>
  <si>
    <t>Barandillas</t>
  </si>
  <si>
    <t>BARA</t>
  </si>
  <si>
    <t>Clasificación de PROCESOS</t>
  </si>
  <si>
    <t>ETAP</t>
  </si>
  <si>
    <t>ETAP-Captación</t>
  </si>
  <si>
    <t>PPCA</t>
  </si>
  <si>
    <t>ETAP-Obra de toma</t>
  </si>
  <si>
    <t>POBT</t>
  </si>
  <si>
    <t>PBAB</t>
  </si>
  <si>
    <t>ETAP-Pretratamiento</t>
  </si>
  <si>
    <t>PPPR</t>
  </si>
  <si>
    <t>ETAP-Desbaste</t>
  </si>
  <si>
    <t>PDES</t>
  </si>
  <si>
    <t>ETAP-Desarenado / Desengrasado</t>
  </si>
  <si>
    <t>PDDE</t>
  </si>
  <si>
    <t>ETAP-Aireación (Stripping)</t>
  </si>
  <si>
    <t>PAST</t>
  </si>
  <si>
    <t>ETAP-Deposito de agua bruta</t>
  </si>
  <si>
    <t>PPDE</t>
  </si>
  <si>
    <t>ETAP-Línea de tratamiento de agua</t>
  </si>
  <si>
    <t>PPLA</t>
  </si>
  <si>
    <t>ETAP-Preoxidación</t>
  </si>
  <si>
    <t>PPPO</t>
  </si>
  <si>
    <t>PPPH</t>
  </si>
  <si>
    <t>PPMF</t>
  </si>
  <si>
    <t>ETAP-Decantación</t>
  </si>
  <si>
    <t>PPDC</t>
  </si>
  <si>
    <t>ETAP-Flotación</t>
  </si>
  <si>
    <t>PPFL</t>
  </si>
  <si>
    <t>PPOI</t>
  </si>
  <si>
    <t>ETAP-Filtración</t>
  </si>
  <si>
    <t>PPFI</t>
  </si>
  <si>
    <t>ETAP-Tratamiento avanzado</t>
  </si>
  <si>
    <t>PETA</t>
  </si>
  <si>
    <t>ETAP-Oxidación avanzada</t>
  </si>
  <si>
    <t>PPOA</t>
  </si>
  <si>
    <t>ETAP-Filtración por carbón activo</t>
  </si>
  <si>
    <t>PPFC</t>
  </si>
  <si>
    <t>ETAP-Bombeo a tratamiento avanzado</t>
  </si>
  <si>
    <t>PPBA</t>
  </si>
  <si>
    <t>ETAP-Microfiltración / Ultrafiltración</t>
  </si>
  <si>
    <t>PPMU</t>
  </si>
  <si>
    <t>ETAP-Ósmosis Inversa / Nanofiltración</t>
  </si>
  <si>
    <t>PPON</t>
  </si>
  <si>
    <t>PPEL</t>
  </si>
  <si>
    <t>ETAP-Electrodesionización</t>
  </si>
  <si>
    <t>PPED</t>
  </si>
  <si>
    <t>ETAP-Intercambio iónico</t>
  </si>
  <si>
    <t>PPII</t>
  </si>
  <si>
    <t>ETAP-Desinfección</t>
  </si>
  <si>
    <t>PEDI</t>
  </si>
  <si>
    <t>ETAP-Desinfección UV</t>
  </si>
  <si>
    <t>PPUV</t>
  </si>
  <si>
    <t>ETAP-Desinfección por electrocloración</t>
  </si>
  <si>
    <t>PPEC</t>
  </si>
  <si>
    <t>ETAP-Remineralización</t>
  </si>
  <si>
    <t>PERI</t>
  </si>
  <si>
    <t>ETAP-Depósito de agua tratada</t>
  </si>
  <si>
    <t>PEDA</t>
  </si>
  <si>
    <t>ETAP-Línea de fangos</t>
  </si>
  <si>
    <t>PPLF</t>
  </si>
  <si>
    <t>ETAP-Mezcla y homogeneización</t>
  </si>
  <si>
    <t>PPMH</t>
  </si>
  <si>
    <t>ETAP-Decantación línea de fango</t>
  </si>
  <si>
    <t>PPDF</t>
  </si>
  <si>
    <t>ETAP-Espesamiento (gravedad, flotación...)</t>
  </si>
  <si>
    <t>PPES</t>
  </si>
  <si>
    <t>ETAP-Deshidratación</t>
  </si>
  <si>
    <t>PPDH</t>
  </si>
  <si>
    <t>ETAP-Tratamiento de gases</t>
  </si>
  <si>
    <t>PETG</t>
  </si>
  <si>
    <t>ETAP-Tratamiento de olores (desodorización)</t>
  </si>
  <si>
    <t>PPTO</t>
  </si>
  <si>
    <t>ETAP-Neutralización de fugas</t>
  </si>
  <si>
    <t>PPNF</t>
  </si>
  <si>
    <t>EBAP</t>
  </si>
  <si>
    <t>IDAM</t>
  </si>
  <si>
    <t>IDAM / IDAS-Captación</t>
  </si>
  <si>
    <t>PDCA</t>
  </si>
  <si>
    <t>IDAM / IDAS-Obra de toma (pozos, inmisarios...)</t>
  </si>
  <si>
    <t>PIOT</t>
  </si>
  <si>
    <t>IDAM / IDAS-Desbaste</t>
  </si>
  <si>
    <t>PIDS</t>
  </si>
  <si>
    <t>IDAM / IDAS-Bombeo de agua de mar</t>
  </si>
  <si>
    <t>PIBM</t>
  </si>
  <si>
    <t>IDAM / IDAS-Pretratamiento</t>
  </si>
  <si>
    <t>PDTR</t>
  </si>
  <si>
    <t>PIMF</t>
  </si>
  <si>
    <t>IDAM / IDAS-Flotación</t>
  </si>
  <si>
    <t>PIFL</t>
  </si>
  <si>
    <t>IDAM / IDAS-Filtración por gravedad</t>
  </si>
  <si>
    <t>PIFG</t>
  </si>
  <si>
    <t>IDAM / IDAS-Filtración a presión</t>
  </si>
  <si>
    <t>PIFP</t>
  </si>
  <si>
    <t>IDAM / IDAS-Microfiltración / Ultrafiltración</t>
  </si>
  <si>
    <t>PIMU</t>
  </si>
  <si>
    <t>IDAM / IDAS-Decantación</t>
  </si>
  <si>
    <t>PIDC</t>
  </si>
  <si>
    <t>IDAM / IDAS-Bombeo de agua filtrada</t>
  </si>
  <si>
    <t>PIBF</t>
  </si>
  <si>
    <t>PDOI</t>
  </si>
  <si>
    <t>IDAM / IDAS-Filtros de cartucho</t>
  </si>
  <si>
    <t>PIFC</t>
  </si>
  <si>
    <t>IDAM / IDAS-Bombeo alta presión</t>
  </si>
  <si>
    <t>PIMP</t>
  </si>
  <si>
    <t>PIOM</t>
  </si>
  <si>
    <t>IDAM / IDAS-Recuperación de energía</t>
  </si>
  <si>
    <t>PIER</t>
  </si>
  <si>
    <t>IDAM / IDAS-Bombeo agua salobre</t>
  </si>
  <si>
    <t>PIBS</t>
  </si>
  <si>
    <t>IDAM / IDAS-Ósmosis inversa agua salobre (incluso nanofiltración)</t>
  </si>
  <si>
    <t>PIOS</t>
  </si>
  <si>
    <t>IDAM / IDAS-Limpieza y desplazamiento de membranas</t>
  </si>
  <si>
    <t>PILM</t>
  </si>
  <si>
    <t>IDAM / IDAS-Postratamiento</t>
  </si>
  <si>
    <t>PDPO</t>
  </si>
  <si>
    <t>IDAM / IDAS-Lecho de calcita</t>
  </si>
  <si>
    <t>PILC</t>
  </si>
  <si>
    <t>IDAM / IDAS-Saturación con cal</t>
  </si>
  <si>
    <t>PISC</t>
  </si>
  <si>
    <t>IDAM / IDAS-Desinfección UV</t>
  </si>
  <si>
    <t>PIUV</t>
  </si>
  <si>
    <t>IDAM / IDAS-Desinfección por electrocloración</t>
  </si>
  <si>
    <t>PIDE</t>
  </si>
  <si>
    <t>IDAM / IDAS-Bombeo de agua producto</t>
  </si>
  <si>
    <t>PDBA</t>
  </si>
  <si>
    <t>IDAM / IDAS-Tratamiento de fangos</t>
  </si>
  <si>
    <t>PDTF</t>
  </si>
  <si>
    <t>IDAM / IDAS-Espesamiento</t>
  </si>
  <si>
    <t>PIES</t>
  </si>
  <si>
    <t>IDAM / IDAS-Deshidratación</t>
  </si>
  <si>
    <t>PIDH</t>
  </si>
  <si>
    <t>IDAM / IDAS-Neutralización de efluentes</t>
  </si>
  <si>
    <t>PDNE</t>
  </si>
  <si>
    <t>IDAM / IDAS-Entrega al medio (obra de salida)</t>
  </si>
  <si>
    <t>PDEM</t>
  </si>
  <si>
    <t>DEPÓSITO</t>
  </si>
  <si>
    <t>DEPO</t>
  </si>
  <si>
    <t>EBAR</t>
  </si>
  <si>
    <t>EBAR-Obra de llegada</t>
  </si>
  <si>
    <t>PBOL</t>
  </si>
  <si>
    <t>EBAR-Pozo de gruesos</t>
  </si>
  <si>
    <t>PBPG</t>
  </si>
  <si>
    <t>EBAR-Pretratamiento</t>
  </si>
  <si>
    <t>PBPR</t>
  </si>
  <si>
    <t>EBAR-Desbaste</t>
  </si>
  <si>
    <t>PBDE</t>
  </si>
  <si>
    <t>EBAR-Bombeo</t>
  </si>
  <si>
    <t>PBBO</t>
  </si>
  <si>
    <t>EBAR-Entrega al medio (obra de salida)</t>
  </si>
  <si>
    <t>PBEM</t>
  </si>
  <si>
    <t>EBAR-Tratamiento de olores (desodorización)</t>
  </si>
  <si>
    <t>PBTO</t>
  </si>
  <si>
    <t>TANQUE DE TORMENTAS</t>
  </si>
  <si>
    <t>TTOR</t>
  </si>
  <si>
    <t>ALIVIADERO</t>
  </si>
  <si>
    <t>ALIV</t>
  </si>
  <si>
    <t>EDAR</t>
  </si>
  <si>
    <t>EDAR / ERAR-Obra de llegada</t>
  </si>
  <si>
    <t>PROL</t>
  </si>
  <si>
    <t>EDAR / ERAR-Pozo de gruesos</t>
  </si>
  <si>
    <t>PRPG</t>
  </si>
  <si>
    <t>EDAR / ERAR-Bombeo de agua bruta</t>
  </si>
  <si>
    <t>PRAB</t>
  </si>
  <si>
    <t>EDAR / ERAR-Recepción externa (llegada de camiones, etc.)</t>
  </si>
  <si>
    <t>PRET</t>
  </si>
  <si>
    <t>EDAR / ERAR-Pretratamiento</t>
  </si>
  <si>
    <t>PRPR</t>
  </si>
  <si>
    <t>EDAR / ERAR-Desbaste</t>
  </si>
  <si>
    <t>PRDE</t>
  </si>
  <si>
    <t>EDAR / ERAR-Desarenado / Desengrasado</t>
  </si>
  <si>
    <t>PRDD</t>
  </si>
  <si>
    <t>EDAR / ERAR-Línea de aire para pretratamiento</t>
  </si>
  <si>
    <t>PRPT</t>
  </si>
  <si>
    <t>EDAR / ERAR-Tratamiento primario</t>
  </si>
  <si>
    <t>PRTP</t>
  </si>
  <si>
    <t>EDAR / ERAR-Homogenización</t>
  </si>
  <si>
    <t>PRHO</t>
  </si>
  <si>
    <t>PRFP</t>
  </si>
  <si>
    <t>EDAR / ERAR-Decantación primaria</t>
  </si>
  <si>
    <t>PRDP</t>
  </si>
  <si>
    <t>EDAR / ERAR-Tratamiento secundario</t>
  </si>
  <si>
    <t>PRTS</t>
  </si>
  <si>
    <t>EDAR / ERAR-Tratamiento biológico</t>
  </si>
  <si>
    <t>PRBT</t>
  </si>
  <si>
    <t>EDAR / ERAR-Decantación secundaria</t>
  </si>
  <si>
    <t>PRDS</t>
  </si>
  <si>
    <t>EDAR / ERAR-Línea de aire para tratamiento biológico</t>
  </si>
  <si>
    <t>PRTB</t>
  </si>
  <si>
    <t>EDAR / ERAR-Tratamiento terciario</t>
  </si>
  <si>
    <t>PRTT</t>
  </si>
  <si>
    <t>PRFT</t>
  </si>
  <si>
    <t>EDAR / ERAR-Decantación terciaria</t>
  </si>
  <si>
    <t>PRDT</t>
  </si>
  <si>
    <t>EDAR / ERAR-Filtración</t>
  </si>
  <si>
    <t>PRFI</t>
  </si>
  <si>
    <t>EDAR / ERAR-Microfiltración / Ultrafiltración</t>
  </si>
  <si>
    <t>PRMU</t>
  </si>
  <si>
    <t>EDAR / ERAR-Ósmosis Inversa / Nanofiltración</t>
  </si>
  <si>
    <t>PRON</t>
  </si>
  <si>
    <t>EDAR / ERAR-Electrodiálisis</t>
  </si>
  <si>
    <t>PREL</t>
  </si>
  <si>
    <t>EDAR / ERAR-Desinfección UV</t>
  </si>
  <si>
    <t>PRUV</t>
  </si>
  <si>
    <t>EDAR / ERAR-Entrega al medio (obra de salida)</t>
  </si>
  <si>
    <t>PREM</t>
  </si>
  <si>
    <t>EDAR / ERAR-Línea de fangos</t>
  </si>
  <si>
    <t>PRLF</t>
  </si>
  <si>
    <t>EDAR / ERAR-Espesamiento gravedad</t>
  </si>
  <si>
    <t>PREG</t>
  </si>
  <si>
    <t>EDAR / ERAR-Espesamiento flotación</t>
  </si>
  <si>
    <t>PREF</t>
  </si>
  <si>
    <t>EDAR / ERAR-Espesamiento mecánico</t>
  </si>
  <si>
    <t>PRME</t>
  </si>
  <si>
    <t>EDAR / ERAR-Hidrólisis térmica, alcalina…</t>
  </si>
  <si>
    <t>PRHT</t>
  </si>
  <si>
    <t>EDAR / ERAR-Digestión / Estabilización</t>
  </si>
  <si>
    <t>PRDG</t>
  </si>
  <si>
    <t>EDAR / ERAR-Deshidratación</t>
  </si>
  <si>
    <t>PRDH</t>
  </si>
  <si>
    <t>EDAR / ERAR-Secado</t>
  </si>
  <si>
    <t>PRSE</t>
  </si>
  <si>
    <t>EDAR / ERAR-Incineración</t>
  </si>
  <si>
    <t>PRIN</t>
  </si>
  <si>
    <t>EDAR / ERAR-Disposición final de fangos</t>
  </si>
  <si>
    <t>PRFF</t>
  </si>
  <si>
    <t>EDAR / ERAR-Línea de biogás</t>
  </si>
  <si>
    <t>PRLB</t>
  </si>
  <si>
    <t>EDAR / ERAR-Recuperación de energía</t>
  </si>
  <si>
    <t>PRRE</t>
  </si>
  <si>
    <t>EDAR / ERAR-Tratamiento de olores (desodorización)</t>
  </si>
  <si>
    <t>PROC</t>
  </si>
  <si>
    <t>DREA</t>
  </si>
  <si>
    <t>Dosificación de ácido</t>
  </si>
  <si>
    <t>PQAC</t>
  </si>
  <si>
    <t>Dosificación de agua oxigenada (H2O2)</t>
  </si>
  <si>
    <t>Dosificación de amoniaco gas (NH3)</t>
  </si>
  <si>
    <t>PQNH</t>
  </si>
  <si>
    <t>Dosificación de ayudante de coagulante / floculante</t>
  </si>
  <si>
    <t>PQCO</t>
  </si>
  <si>
    <t>Dosificación de bisulfito de sodio</t>
  </si>
  <si>
    <t>PQBI</t>
  </si>
  <si>
    <t>Dosificación de cal</t>
  </si>
  <si>
    <t>PQCA</t>
  </si>
  <si>
    <t>Dosificación de calcita</t>
  </si>
  <si>
    <t>PQCC</t>
  </si>
  <si>
    <t>Dosificación de carbón activo en polvo</t>
  </si>
  <si>
    <t>PQCP</t>
  </si>
  <si>
    <t>Dosificación de cloro gas</t>
  </si>
  <si>
    <t>PQCG</t>
  </si>
  <si>
    <t>Dosificación de CO2</t>
  </si>
  <si>
    <t>PODC</t>
  </si>
  <si>
    <t>Dosificación de coagulante</t>
  </si>
  <si>
    <t>POCG</t>
  </si>
  <si>
    <t>Dosificación de dióxido de cloro</t>
  </si>
  <si>
    <t>PQCL</t>
  </si>
  <si>
    <t>Dosificación de fluor (ácido fluorosilícico)</t>
  </si>
  <si>
    <t>PQFL</t>
  </si>
  <si>
    <t>Dosificación de hidróxido de calcio (cal apagada)</t>
  </si>
  <si>
    <t>PQCH</t>
  </si>
  <si>
    <t>Dosificación de hidróxido de sodio (sosa)</t>
  </si>
  <si>
    <t>PQSO</t>
  </si>
  <si>
    <t>Dosificación de hipoclorito de sodio</t>
  </si>
  <si>
    <t>PQHS</t>
  </si>
  <si>
    <t>Dosificación de inhibidor de incrustaciones</t>
  </si>
  <si>
    <t>PQII</t>
  </si>
  <si>
    <t>Dosificación de ozono</t>
  </si>
  <si>
    <t>PQOZ</t>
  </si>
  <si>
    <t>Dosificación de permanganato</t>
  </si>
  <si>
    <t>PQMG</t>
  </si>
  <si>
    <t>Dosificación de polielectrolito</t>
  </si>
  <si>
    <t>PQPL</t>
  </si>
  <si>
    <t>Dosificación de solución amoniacal (NH4+)</t>
  </si>
  <si>
    <t>PQSA</t>
  </si>
  <si>
    <t>LSER</t>
  </si>
  <si>
    <t>Línea de aire comprimido</t>
  </si>
  <si>
    <t>PLAC</t>
  </si>
  <si>
    <t>Línea de agua potable</t>
  </si>
  <si>
    <t>PLAP</t>
  </si>
  <si>
    <t>Línea de vaciados y drenajes</t>
  </si>
  <si>
    <t>PLVD</t>
  </si>
  <si>
    <t>Línea de agua regenerada (desinfectada)</t>
  </si>
  <si>
    <t>PLAR</t>
  </si>
  <si>
    <t>Línea de agua industrial</t>
  </si>
  <si>
    <t>PLAI</t>
  </si>
  <si>
    <t>Línea de gas natural</t>
  </si>
  <si>
    <t>PLGN</t>
  </si>
  <si>
    <t>SGEN</t>
  </si>
  <si>
    <t>PEAT</t>
  </si>
  <si>
    <t>PEBT</t>
  </si>
  <si>
    <t>Instalación de energía renovable</t>
  </si>
  <si>
    <t>PIRE</t>
  </si>
  <si>
    <t>PSCI</t>
  </si>
  <si>
    <t>Sistema HVAC</t>
  </si>
  <si>
    <t>PSHV</t>
  </si>
  <si>
    <t>Edificio administrativo y de control</t>
  </si>
  <si>
    <t>PSAC</t>
  </si>
  <si>
    <t>HORM</t>
  </si>
  <si>
    <t>MHMA</t>
  </si>
  <si>
    <t>MHAR</t>
  </si>
  <si>
    <t>MHCC</t>
  </si>
  <si>
    <t>MHPR</t>
  </si>
  <si>
    <t>MHPE</t>
  </si>
  <si>
    <t>FIBR</t>
  </si>
  <si>
    <t>META</t>
  </si>
  <si>
    <t>Acero</t>
  </si>
  <si>
    <t>MACE</t>
  </si>
  <si>
    <t>Acero al carbono</t>
  </si>
  <si>
    <t>MACA</t>
  </si>
  <si>
    <t>Acero al carbono galvanizado</t>
  </si>
  <si>
    <t>MACG</t>
  </si>
  <si>
    <t>Acero al carbono con revestimiento de PE</t>
  </si>
  <si>
    <t>MACR</t>
  </si>
  <si>
    <t>Acero inoxidable</t>
  </si>
  <si>
    <t>MAIX</t>
  </si>
  <si>
    <t>Acero inoxidable AISI316</t>
  </si>
  <si>
    <t>MAXA</t>
  </si>
  <si>
    <t>Acero inoxidable AISI304</t>
  </si>
  <si>
    <t>MAXB</t>
  </si>
  <si>
    <t>Acero inoxidable dúplex</t>
  </si>
  <si>
    <t>MAXD</t>
  </si>
  <si>
    <t>Acero inoxidable superdúplex</t>
  </si>
  <si>
    <t>MAXS</t>
  </si>
  <si>
    <t>Fundición dúctil</t>
  </si>
  <si>
    <t>MFDU</t>
  </si>
  <si>
    <t>Cobre</t>
  </si>
  <si>
    <t>MCUP</t>
  </si>
  <si>
    <t>Hierro fundido</t>
  </si>
  <si>
    <t>MHFU</t>
  </si>
  <si>
    <t>MPLA</t>
  </si>
  <si>
    <t>PVC (Policloruro de Vinilo)</t>
  </si>
  <si>
    <t>MPVC</t>
  </si>
  <si>
    <t>PVC-U (Policloruro de Vinilo)</t>
  </si>
  <si>
    <t>MPVU</t>
  </si>
  <si>
    <t>PVC-U de pared estructurada</t>
  </si>
  <si>
    <t>MPUB</t>
  </si>
  <si>
    <t>PVC-C (Policloruro de Vinilo Clorado)</t>
  </si>
  <si>
    <t>MPCC</t>
  </si>
  <si>
    <t>PVC-O (Policloruro de Vinilo Orientado)</t>
  </si>
  <si>
    <t>MPVO</t>
  </si>
  <si>
    <t>PRFV (Poliéster Reforzado con Fibra de Vidrio)</t>
  </si>
  <si>
    <t>MPRF</t>
  </si>
  <si>
    <t>PE (Polietileno)</t>
  </si>
  <si>
    <t>MPET</t>
  </si>
  <si>
    <t>PEAD (Polietileno de Alta Densidad)</t>
  </si>
  <si>
    <t>MPEA</t>
  </si>
  <si>
    <t>PEBD (Polietileno de Baja Densidad)</t>
  </si>
  <si>
    <t>MPEB</t>
  </si>
  <si>
    <t>PE de pared estructurada</t>
  </si>
  <si>
    <t>MPEE</t>
  </si>
  <si>
    <t>PVDF (Fluoruro de Polivinildeno)</t>
  </si>
  <si>
    <t>MPVD</t>
  </si>
  <si>
    <t>PP (Polipropileno)</t>
  </si>
  <si>
    <t>MPPO</t>
  </si>
  <si>
    <t>PP-H</t>
  </si>
  <si>
    <t>MPPH</t>
  </si>
  <si>
    <t>PP de pared estructurada</t>
  </si>
  <si>
    <t>MPPE</t>
  </si>
  <si>
    <t>GRES</t>
  </si>
  <si>
    <t>Gres vitrificado</t>
  </si>
  <si>
    <t>MGRV</t>
  </si>
  <si>
    <t>Gres no vitrificado</t>
  </si>
  <si>
    <t>MGNV</t>
  </si>
  <si>
    <t>Semigres (barro cocido)</t>
  </si>
  <si>
    <t>MSGR</t>
  </si>
  <si>
    <t>Ladrillo</t>
  </si>
  <si>
    <t>MLAD</t>
  </si>
  <si>
    <t>INFRAESTRUCTURAS HIDRÁULICAS. CONDUCCIONES</t>
  </si>
  <si>
    <t>Junta antivibratoria (manguito elástico)</t>
  </si>
  <si>
    <t>INFRAESTRUCTURAS HIDRÁULICAS. EQUIPAMIENTO ELECTROMECÁNICO</t>
  </si>
  <si>
    <t>INSTRUMENTACIÓN Y CONTROL</t>
  </si>
  <si>
    <t>INSTALACIONES ELÉCTRICAS</t>
  </si>
  <si>
    <t>ELEMENTOS TEMPORALES</t>
  </si>
  <si>
    <t>PREVENCIÓN DE RIESGOS LABORALES (PRL)</t>
  </si>
  <si>
    <t>Válvula / Compuerta</t>
  </si>
  <si>
    <t>Válvula hidráulica - Reductora de presión</t>
  </si>
  <si>
    <t>Válvula hidráulica - Mantenedora de presión</t>
  </si>
  <si>
    <t>Válvula hidráulica - de Alivio</t>
  </si>
  <si>
    <t>Válvula hidráulica - Reguladora de caudal</t>
  </si>
  <si>
    <t>Válvula hidráulica - de Control de nivel (llenado)</t>
  </si>
  <si>
    <t>Válvula hidráulica - de Flotador</t>
  </si>
  <si>
    <t>Válvula hidráulica - de Sobrevelocidad</t>
  </si>
  <si>
    <t>Válvula hidráulica - Anticipadora de onda</t>
  </si>
  <si>
    <t>Compuerta / Tajadera (en canales)</t>
  </si>
  <si>
    <t>Válvula / Compuerta (en presas)</t>
  </si>
  <si>
    <t>Motor / Actuador</t>
  </si>
  <si>
    <t>Motor asíncrono (jaula de ardilla)</t>
  </si>
  <si>
    <t>Motor síncrono</t>
  </si>
  <si>
    <t>BBCE</t>
  </si>
  <si>
    <t>Agitación</t>
  </si>
  <si>
    <t>Aeración</t>
  </si>
  <si>
    <t>Aireador efecto Venturi Jet (incluso para limpieza de tanques)</t>
  </si>
  <si>
    <t>Agua. Tratamiento físico-químico</t>
  </si>
  <si>
    <t>Microfiltración y Ultrafiltración (incluso MBR / MABR / ANMBR)</t>
  </si>
  <si>
    <t>Agua. Tratamiento biológico</t>
  </si>
  <si>
    <t>Agua. Desalación</t>
  </si>
  <si>
    <t>Relleno para biofiltro</t>
  </si>
  <si>
    <t>Membranas de nanofiltración</t>
  </si>
  <si>
    <t>Membranas de ósmosis inversa</t>
  </si>
  <si>
    <t>Varios - Desalación</t>
  </si>
  <si>
    <t>Bastidor (rack) de ósmosis inversa / nanofiltración</t>
  </si>
  <si>
    <t>Bastidor (rack) de recuperador de energía</t>
  </si>
  <si>
    <t>Lodos. Tratamiento</t>
  </si>
  <si>
    <t>Digestor anaerobio</t>
  </si>
  <si>
    <t>Digestor aerobio</t>
  </si>
  <si>
    <t>Dosificación de reactivos y desinfección</t>
  </si>
  <si>
    <t>Equipo de preparación automática (polipack o similar)</t>
  </si>
  <si>
    <t>Varios - Dosificación de reactivos y desinfección</t>
  </si>
  <si>
    <t>Gases. Impulsión, circulación y tratamiento</t>
  </si>
  <si>
    <t>Torre de biotrickling</t>
  </si>
  <si>
    <t>Varios - Ventilación / Desodorización</t>
  </si>
  <si>
    <t>Energía térmica</t>
  </si>
  <si>
    <t>Equipos auxiliares</t>
  </si>
  <si>
    <t>Calderín de presurización DAF</t>
  </si>
  <si>
    <t>Transmisor de caudal (caudalímetro)</t>
  </si>
  <si>
    <t>Transmisor de presión</t>
  </si>
  <si>
    <t>Transmisor de nivel</t>
  </si>
  <si>
    <t>Transmisor de temperatura</t>
  </si>
  <si>
    <t>Convertidor termopar</t>
  </si>
  <si>
    <t>Transmisor psicrómetro</t>
  </si>
  <si>
    <t>Transmisor de temperatura láser / infrarrojos</t>
  </si>
  <si>
    <t>Transmisor de vibraciones</t>
  </si>
  <si>
    <t>Transmisor de peso</t>
  </si>
  <si>
    <t>Transmisor de posición</t>
  </si>
  <si>
    <t>Detector / Interruptor digital</t>
  </si>
  <si>
    <t>Detector de caudal (flujostato)</t>
  </si>
  <si>
    <t>Detector de presión (presostato)</t>
  </si>
  <si>
    <t>Detector de temperatura bimetálico</t>
  </si>
  <si>
    <t>DDSU</t>
  </si>
  <si>
    <t>Detector de vibraciones (vibrostato)</t>
  </si>
  <si>
    <t>Detector de vacío (vacuostato)</t>
  </si>
  <si>
    <t>Detector de posición (final de carrera)</t>
  </si>
  <si>
    <t>Instrumentación analítica</t>
  </si>
  <si>
    <t>Medidor de Flúor</t>
  </si>
  <si>
    <t>Medidor de concentración de Metano (CH4)</t>
  </si>
  <si>
    <t>Medidor de SDI (Silt Density Index)</t>
  </si>
  <si>
    <t>Medidor de concentración de Ozono</t>
  </si>
  <si>
    <t>Instrumentación metereológica</t>
  </si>
  <si>
    <t>Medidor de viento</t>
  </si>
  <si>
    <t>Medidor de radiación solar</t>
  </si>
  <si>
    <t>Medidor de Presión atmosférica (barómetro)</t>
  </si>
  <si>
    <t>Instrumentación de red eléctrica</t>
  </si>
  <si>
    <t>Analizador de red (eléctrica)</t>
  </si>
  <si>
    <t>Varios - Instrumentación y control</t>
  </si>
  <si>
    <t>Controlador / Transmisor multiparamétrico</t>
  </si>
  <si>
    <t>Sistema de control / Telemetría</t>
  </si>
  <si>
    <t>Estación de ingeniería (PC)</t>
  </si>
  <si>
    <t>Estación de operación (PC)</t>
  </si>
  <si>
    <t>Data Server (Servidor de datos)</t>
  </si>
  <si>
    <t>Historian (Servidor de histórico)</t>
  </si>
  <si>
    <t>Web Server (Servidor web)</t>
  </si>
  <si>
    <t>Time Server (Servidor horario)</t>
  </si>
  <si>
    <t>Instalación eléctrica de Alta Tensión (AT)</t>
  </si>
  <si>
    <t>Varios - Instalación eléctrica de AT</t>
  </si>
  <si>
    <t>Celda AT de distribución primaria</t>
  </si>
  <si>
    <t>Celda de línea (distribución primaria)</t>
  </si>
  <si>
    <t>Celda de protección (distribución primaria)</t>
  </si>
  <si>
    <t>Celda de seccionamiento (distribución primaria)</t>
  </si>
  <si>
    <t>Celda de remonte (distribución primaria)</t>
  </si>
  <si>
    <t>Celda de medida (distribución primaria)</t>
  </si>
  <si>
    <t>Celda de contactor (distribución primaria)</t>
  </si>
  <si>
    <t>Celda de acoplamiento (distribución primaria)</t>
  </si>
  <si>
    <t>Celda AT de distribución secundaria</t>
  </si>
  <si>
    <t>Celda de línea (distribución secundaria)</t>
  </si>
  <si>
    <t>Celda de protección (distribución secundaria)</t>
  </si>
  <si>
    <t>Celda de seccionamiento (distribución secundaria)</t>
  </si>
  <si>
    <t>Celda de remonte (distribución secundaria)</t>
  </si>
  <si>
    <t>Celda de medida (distribución secundaria)</t>
  </si>
  <si>
    <t>Celda de contactor (distribución secundaria)</t>
  </si>
  <si>
    <t>Transformador de potencia</t>
  </si>
  <si>
    <t>Transformador de distribución</t>
  </si>
  <si>
    <t>Transformador de distribución - Seco</t>
  </si>
  <si>
    <t>Transformador de distribución - Aceite</t>
  </si>
  <si>
    <t>Cuadro auxiliar</t>
  </si>
  <si>
    <t>Cuadro de alarmas</t>
  </si>
  <si>
    <t>Cuadro de contadores AT</t>
  </si>
  <si>
    <t>Cuadro de alumbrado</t>
  </si>
  <si>
    <t>Cuadro de protecciones de subestación</t>
  </si>
  <si>
    <t>Instalación eléctrica de Baja Tensión (BT)</t>
  </si>
  <si>
    <t>Cuadro secundario BT</t>
  </si>
  <si>
    <t>Electrónica de potencia</t>
  </si>
  <si>
    <t>Electrónica de potencia AT</t>
  </si>
  <si>
    <t>Electrónica de potencia BT</t>
  </si>
  <si>
    <t>Sistema de rectificadores</t>
  </si>
  <si>
    <t>Sistema de filtrado activo de armónicos</t>
  </si>
  <si>
    <t>Sistema de transferencia automática</t>
  </si>
  <si>
    <t>Conducción blindada (blindobarra)</t>
  </si>
  <si>
    <t>Fuerza / Alumbrado</t>
  </si>
  <si>
    <t>Motor de cogeneración</t>
  </si>
  <si>
    <t>ETAP (ESTACIÓN DE TRATAMIENTO DE AGUA POTABLE)</t>
  </si>
  <si>
    <t>EBAP (ESTACIÓN DE BOMBEO DE AGUA POTABLE)</t>
  </si>
  <si>
    <t>IDAM / IDAS (INSTALACIÓN DESALADORA DE AGUA DE MAR O AGUA SALOBRE)</t>
  </si>
  <si>
    <t>EBAR (ESTACIÓN DE BOMBEO DE AGUA RESIDUAL)</t>
  </si>
  <si>
    <t>EDAR / ERAR (ESTACIÓN DEPURADORA DE AGUA RESIDUAL)</t>
  </si>
  <si>
    <t>DOSIFICACIÓN DE REACTIVOS</t>
  </si>
  <si>
    <t>LÍNEA DE SERVICIOS</t>
  </si>
  <si>
    <t>SISTEMAS GENERALES</t>
  </si>
  <si>
    <t>Sistema eléctrico AT</t>
  </si>
  <si>
    <t>Sistema eléctrico BT</t>
  </si>
  <si>
    <t>Sistema contraincendios</t>
  </si>
  <si>
    <t>ETAP-Ajuste de pH</t>
  </si>
  <si>
    <t>Medidor de pH</t>
  </si>
  <si>
    <t>ETAP-Mezcla y floculación (físico-químico)</t>
  </si>
  <si>
    <t>ETAP-Oxidación intermedia</t>
  </si>
  <si>
    <t>ETAP-Electrodiálisis</t>
  </si>
  <si>
    <t>IDAM / IDAS-Mezcla y floculación (físico-químico)</t>
  </si>
  <si>
    <t>IDAM / IDAS-Ósmosis Inversa</t>
  </si>
  <si>
    <t>IDAM / IDAS-Ósmosis inversa agua de mar</t>
  </si>
  <si>
    <t>EDAR / ERAR-Tratamiento físico-químico terciario</t>
  </si>
  <si>
    <t>EDAR / ERAR-Tratamiento físico-químico primario</t>
  </si>
  <si>
    <t>HORMIGÓN</t>
  </si>
  <si>
    <t>FIBROCEMENTO</t>
  </si>
  <si>
    <t>METAL</t>
  </si>
  <si>
    <t>Hormigón en masa (HM)</t>
  </si>
  <si>
    <t>HA con camisa de chapa</t>
  </si>
  <si>
    <t>HA con lámina interior de PEAD (HAPE)</t>
  </si>
  <si>
    <t>PLÁSTICO</t>
  </si>
  <si>
    <t>OBRAS DE FÁBRICA</t>
  </si>
  <si>
    <t>OBFA</t>
  </si>
  <si>
    <t>HA pretensado</t>
  </si>
  <si>
    <t>AALB</t>
  </si>
  <si>
    <t>AENT</t>
  </si>
  <si>
    <t>PQAO</t>
  </si>
  <si>
    <t>AANS</t>
  </si>
  <si>
    <t>UUVV</t>
  </si>
  <si>
    <t>Acometida / Hidrante</t>
  </si>
  <si>
    <t>Medidor / Transmisor analógico</t>
  </si>
  <si>
    <t>Tramo difusor</t>
  </si>
  <si>
    <t>Pozo / Sondeo vertical</t>
  </si>
  <si>
    <t>Clasificación de FLUIDOS</t>
  </si>
  <si>
    <t>AGUA</t>
  </si>
  <si>
    <t>Agua potable</t>
  </si>
  <si>
    <t>Agua bruta</t>
  </si>
  <si>
    <t>Agua filtrada</t>
  </si>
  <si>
    <t>Agua tratada</t>
  </si>
  <si>
    <t>Agua producto</t>
  </si>
  <si>
    <t>Agua residual</t>
  </si>
  <si>
    <t>Agua flotada</t>
  </si>
  <si>
    <t>Agua pretratada</t>
  </si>
  <si>
    <t>Agua decantada de primario</t>
  </si>
  <si>
    <t>Agua de tratamiento biológico</t>
  </si>
  <si>
    <t>Agua decantada de secundario (clarificada)</t>
  </si>
  <si>
    <t>Agua tamizada</t>
  </si>
  <si>
    <t>Agua de servicios desinfectada</t>
  </si>
  <si>
    <t>Agua red contraincendios</t>
  </si>
  <si>
    <t>Agua de mar</t>
  </si>
  <si>
    <t>Agua salobre</t>
  </si>
  <si>
    <t>Agua de lavado</t>
  </si>
  <si>
    <t>Agua ozonizada</t>
  </si>
  <si>
    <t>Agua presurizada de aire (flotación)</t>
  </si>
  <si>
    <t>Agua ultrafiltrada</t>
  </si>
  <si>
    <t>Agua microfiltrada</t>
  </si>
  <si>
    <t>Agua osmotizada</t>
  </si>
  <si>
    <t>Rechazo ósmosis inversa</t>
  </si>
  <si>
    <t>Agua remineralizada</t>
  </si>
  <si>
    <t>Agua desmineralizada</t>
  </si>
  <si>
    <t>Agua de calefacción</t>
  </si>
  <si>
    <t>Agua de refrigeración</t>
  </si>
  <si>
    <t>Agua de condensados</t>
  </si>
  <si>
    <t>Agua de pluviales</t>
  </si>
  <si>
    <t>AIRE</t>
  </si>
  <si>
    <t>Aire de servicios</t>
  </si>
  <si>
    <t>Aire de proceso</t>
  </si>
  <si>
    <t>Aire a desodorizar</t>
  </si>
  <si>
    <t>Aire de lavado</t>
  </si>
  <si>
    <t>Aire a sistema de neutralización</t>
  </si>
  <si>
    <t>Aire ozonizado</t>
  </si>
  <si>
    <t>FANGO</t>
  </si>
  <si>
    <t>26</t>
  </si>
  <si>
    <t>27</t>
  </si>
  <si>
    <t>28</t>
  </si>
  <si>
    <t>29</t>
  </si>
  <si>
    <t>30</t>
  </si>
  <si>
    <t>Licor mixto</t>
  </si>
  <si>
    <t>Fango biológico</t>
  </si>
  <si>
    <t>Fango primario</t>
  </si>
  <si>
    <t>Fango flotado</t>
  </si>
  <si>
    <t>Fango espesado</t>
  </si>
  <si>
    <t>Fango mixto</t>
  </si>
  <si>
    <t>Fango deshidratado</t>
  </si>
  <si>
    <t>Fango digerido</t>
  </si>
  <si>
    <t>Fango seco</t>
  </si>
  <si>
    <t>VARIOS</t>
  </si>
  <si>
    <t>Sobrenadantes, espumas y flotantes</t>
  </si>
  <si>
    <t>Ceniza</t>
  </si>
  <si>
    <t>Agua con arenas</t>
  </si>
  <si>
    <t>Grasas y aceites</t>
  </si>
  <si>
    <t>Reboses</t>
  </si>
  <si>
    <t>Drenajes y vaciados</t>
  </si>
  <si>
    <t>Efluentes</t>
  </si>
  <si>
    <t>Venteo</t>
  </si>
  <si>
    <t>REACTIVOS</t>
  </si>
  <si>
    <t>Ácido sulfúrico </t>
  </si>
  <si>
    <t>Ácido clorhídrico </t>
  </si>
  <si>
    <t>Agua oxigenada</t>
  </si>
  <si>
    <t>Amoniaco </t>
  </si>
  <si>
    <t>Cloruro férrico </t>
  </si>
  <si>
    <t>Sulfato de aluminio </t>
  </si>
  <si>
    <t>Policloruro de aluminio </t>
  </si>
  <si>
    <t>Coagulante (genérico)</t>
  </si>
  <si>
    <t>Floculante (genérico)</t>
  </si>
  <si>
    <t>Almidón </t>
  </si>
  <si>
    <t>Bisulfito sódico</t>
  </si>
  <si>
    <t>Oxido de calcio (cal viva)</t>
  </si>
  <si>
    <t>Hidróxido cálcico (cal apagada)</t>
  </si>
  <si>
    <t>Carbonato cálcico (calcita)</t>
  </si>
  <si>
    <t>Carbón activo</t>
  </si>
  <si>
    <t>Cloro gas </t>
  </si>
  <si>
    <t>Clorito sódico </t>
  </si>
  <si>
    <t>Dióxido de cloro </t>
  </si>
  <si>
    <t>Ácido hexafluorosilícico </t>
  </si>
  <si>
    <t>Hipoclorito sódico </t>
  </si>
  <si>
    <t>Hidróxido sódico </t>
  </si>
  <si>
    <t>Cloraminas</t>
  </si>
  <si>
    <t>Inhibidor de incrustaciones</t>
  </si>
  <si>
    <t>Inhibidor de corrosión</t>
  </si>
  <si>
    <t>Permanganato potásico</t>
  </si>
  <si>
    <t>Polielectrolito aniónico</t>
  </si>
  <si>
    <t>Polielectrolito catiónico</t>
  </si>
  <si>
    <t>Glicerina</t>
  </si>
  <si>
    <t>Metanol</t>
  </si>
  <si>
    <t>Ácido nítrico</t>
  </si>
  <si>
    <t>Ácido fosfórico</t>
  </si>
  <si>
    <t>Microarena</t>
  </si>
  <si>
    <t>Antiespumante</t>
  </si>
  <si>
    <t>Solución de limpieza química</t>
  </si>
  <si>
    <t>GASES</t>
  </si>
  <si>
    <t>Gases de combustión</t>
  </si>
  <si>
    <t>Oxígeno</t>
  </si>
  <si>
    <t>Nitrógeno</t>
  </si>
  <si>
    <t>Ozono</t>
  </si>
  <si>
    <t>Sulfhídrico</t>
  </si>
  <si>
    <t>COMBUSTIBLES</t>
  </si>
  <si>
    <t>Gas natural</t>
  </si>
  <si>
    <t>Gasóleo</t>
  </si>
  <si>
    <t>Biogás</t>
  </si>
  <si>
    <t>Agua de servicios sin desinfectar</t>
  </si>
  <si>
    <t>Agua de tratamiento terciario</t>
  </si>
  <si>
    <t>31</t>
  </si>
  <si>
    <t>Hidrógeno</t>
  </si>
  <si>
    <t>32</t>
  </si>
  <si>
    <t>33</t>
  </si>
  <si>
    <t>34</t>
  </si>
  <si>
    <t>Aliviadero / Tanque de tormentas</t>
  </si>
  <si>
    <t>Transmisor de nivel - Ultrasónico</t>
  </si>
  <si>
    <t>Sistema auxiliar</t>
  </si>
  <si>
    <t>Celda calibrada</t>
  </si>
  <si>
    <t>Fotovoltaica</t>
  </si>
  <si>
    <t>APOT</t>
  </si>
  <si>
    <t>ABRU</t>
  </si>
  <si>
    <t>AFIL</t>
  </si>
  <si>
    <t>ATRA</t>
  </si>
  <si>
    <t>APRO</t>
  </si>
  <si>
    <t>ARES</t>
  </si>
  <si>
    <t>AFLO</t>
  </si>
  <si>
    <t>APRE</t>
  </si>
  <si>
    <t>ADEP</t>
  </si>
  <si>
    <t>ATRB</t>
  </si>
  <si>
    <t>ADSC</t>
  </si>
  <si>
    <t>ATAM</t>
  </si>
  <si>
    <t>ASED</t>
  </si>
  <si>
    <t>ASSD</t>
  </si>
  <si>
    <t>ATRT</t>
  </si>
  <si>
    <t>ACIN</t>
  </si>
  <si>
    <t>AMAR</t>
  </si>
  <si>
    <t>ASAL</t>
  </si>
  <si>
    <t>ALAV</t>
  </si>
  <si>
    <t>AOZO</t>
  </si>
  <si>
    <t>APRF</t>
  </si>
  <si>
    <t>AULT</t>
  </si>
  <si>
    <t>AMIC</t>
  </si>
  <si>
    <t>AOSM</t>
  </si>
  <si>
    <t>AROI</t>
  </si>
  <si>
    <t>AREM</t>
  </si>
  <si>
    <t>ADMZ</t>
  </si>
  <si>
    <t>ACAL</t>
  </si>
  <si>
    <t>AREF</t>
  </si>
  <si>
    <t>ACON</t>
  </si>
  <si>
    <t>APLU</t>
  </si>
  <si>
    <t>ISER</t>
  </si>
  <si>
    <t>IPRO</t>
  </si>
  <si>
    <t>IDEO</t>
  </si>
  <si>
    <t>ILAV</t>
  </si>
  <si>
    <t>INEU</t>
  </si>
  <si>
    <t>IOZO</t>
  </si>
  <si>
    <t>FANG</t>
  </si>
  <si>
    <t>FBIO</t>
  </si>
  <si>
    <t>FPRI</t>
  </si>
  <si>
    <t>FFLO</t>
  </si>
  <si>
    <t>FESP</t>
  </si>
  <si>
    <t>FMIX</t>
  </si>
  <si>
    <t>FDES</t>
  </si>
  <si>
    <t>FDIG</t>
  </si>
  <si>
    <t>FSEC</t>
  </si>
  <si>
    <t>VARS</t>
  </si>
  <si>
    <t>VAAR</t>
  </si>
  <si>
    <t>VCEN</t>
  </si>
  <si>
    <t>VDYV</t>
  </si>
  <si>
    <t>VEFL</t>
  </si>
  <si>
    <t>VGYA</t>
  </si>
  <si>
    <t>VREB</t>
  </si>
  <si>
    <t>VSEF</t>
  </si>
  <si>
    <t>VENT</t>
  </si>
  <si>
    <t>REAC</t>
  </si>
  <si>
    <t>RACL</t>
  </si>
  <si>
    <t>RAFO</t>
  </si>
  <si>
    <t>RANI</t>
  </si>
  <si>
    <t>RASO</t>
  </si>
  <si>
    <t>RAHX</t>
  </si>
  <si>
    <t>RAOX</t>
  </si>
  <si>
    <t>RALM</t>
  </si>
  <si>
    <t>RAMO</t>
  </si>
  <si>
    <t>RASP</t>
  </si>
  <si>
    <t>RBSS</t>
  </si>
  <si>
    <t>RCAC</t>
  </si>
  <si>
    <t>RCAL</t>
  </si>
  <si>
    <t>RCLO</t>
  </si>
  <si>
    <t>RCLS</t>
  </si>
  <si>
    <t>RCLG</t>
  </si>
  <si>
    <t>RCLF</t>
  </si>
  <si>
    <t>RCOA</t>
  </si>
  <si>
    <t>RDCL</t>
  </si>
  <si>
    <t>RFLO</t>
  </si>
  <si>
    <t>RGLI</t>
  </si>
  <si>
    <t>RHCA</t>
  </si>
  <si>
    <t>RHSO</t>
  </si>
  <si>
    <t>RHPO</t>
  </si>
  <si>
    <t>RICO</t>
  </si>
  <si>
    <t>RICR</t>
  </si>
  <si>
    <t>RMET</t>
  </si>
  <si>
    <t>RMIC</t>
  </si>
  <si>
    <t>ROCA</t>
  </si>
  <si>
    <t>RPER</t>
  </si>
  <si>
    <t>RPAL</t>
  </si>
  <si>
    <t>RPAN</t>
  </si>
  <si>
    <t>RPCA</t>
  </si>
  <si>
    <t>RSLQ</t>
  </si>
  <si>
    <t>RSUL</t>
  </si>
  <si>
    <t>GASS</t>
  </si>
  <si>
    <t>GDCA</t>
  </si>
  <si>
    <t>GCOM</t>
  </si>
  <si>
    <t>GMET</t>
  </si>
  <si>
    <t>GNIT</t>
  </si>
  <si>
    <t>GOXI</t>
  </si>
  <si>
    <t>GOZO</t>
  </si>
  <si>
    <t>GSUL</t>
  </si>
  <si>
    <t>COMB</t>
  </si>
  <si>
    <t>CBIO</t>
  </si>
  <si>
    <t>CGNA</t>
  </si>
  <si>
    <t>CGAS</t>
  </si>
  <si>
    <t>CHID</t>
  </si>
  <si>
    <t>FLMI</t>
  </si>
  <si>
    <t>Hormigón armado (HA)</t>
  </si>
  <si>
    <t>Varios - Válvula / Compuerta</t>
  </si>
  <si>
    <t>Recuperador de energía / Cámara isobárica</t>
  </si>
  <si>
    <t>Lecho / Era de secado</t>
  </si>
  <si>
    <t>Calderín antiariete / Acumulador hidroneumático</t>
  </si>
  <si>
    <t>Acero inoxidable AISI904</t>
  </si>
  <si>
    <t>ETAP-Bombeo de agua bruta</t>
  </si>
  <si>
    <t>Electroválvula / Válvula de solenoide</t>
  </si>
  <si>
    <t>Bomba</t>
  </si>
  <si>
    <t>Parrilla de difusores</t>
  </si>
  <si>
    <t>Ventilador / Extractor de tejado</t>
  </si>
  <si>
    <t>Transportador de sólidos</t>
  </si>
  <si>
    <t>Transportador de arrastre o de cadena</t>
  </si>
  <si>
    <t>Falso fondo</t>
  </si>
  <si>
    <t>Membranas presurizadas</t>
  </si>
  <si>
    <t>Membranas sumergidas</t>
  </si>
  <si>
    <t>Chimenea de equilibrio</t>
  </si>
  <si>
    <t>Tubo piezométrico</t>
  </si>
  <si>
    <t>Desarenador</t>
  </si>
  <si>
    <t>Decantador</t>
  </si>
  <si>
    <t>Reactor biológico</t>
  </si>
  <si>
    <t>Canal hidráulico prefabricado</t>
  </si>
  <si>
    <t>Canal hidráulico in-situ</t>
  </si>
  <si>
    <t>Tanque de tormentas</t>
  </si>
  <si>
    <t>MAXC</t>
  </si>
  <si>
    <t>Sifón</t>
  </si>
  <si>
    <t>Pieza de injerto</t>
  </si>
  <si>
    <t>Válvula de seguridad</t>
  </si>
  <si>
    <t>Clapeta antirretorno</t>
  </si>
  <si>
    <t>Accelator</t>
  </si>
  <si>
    <t>Espesador de tambor</t>
  </si>
  <si>
    <t>Silenciador atraparruidos</t>
  </si>
  <si>
    <t>Ventilador / Extractor de pared</t>
  </si>
  <si>
    <t>Ventilador / Extractor centrífugo</t>
  </si>
  <si>
    <t>Detector de temperatura (termostato)</t>
  </si>
  <si>
    <t>Interruptor de nivel (nivostato)</t>
  </si>
  <si>
    <t>Medidor de Carbono Orgánico Total (COT)</t>
  </si>
  <si>
    <t>Tomamuestras</t>
  </si>
  <si>
    <t>Centro de Transformación (CT)</t>
  </si>
  <si>
    <t>Centro de Seccionamiento (CS)</t>
  </si>
  <si>
    <t>Centro de Medida (CM)</t>
  </si>
  <si>
    <t>Descargador de sobretensión (autoválvula)</t>
  </si>
  <si>
    <t>Dióxido de carbono (gas o reactivo)</t>
  </si>
  <si>
    <t>Metano (gas o combustible)</t>
  </si>
  <si>
    <t>CHEQ</t>
  </si>
  <si>
    <t>TUBP</t>
  </si>
  <si>
    <t>SIFO</t>
  </si>
  <si>
    <t>DESA</t>
  </si>
  <si>
    <t>DECA</t>
  </si>
  <si>
    <t>FIGA</t>
  </si>
  <si>
    <t>RBIO</t>
  </si>
  <si>
    <t>ESPG</t>
  </si>
  <si>
    <t>ESPF</t>
  </si>
  <si>
    <t>CLAN</t>
  </si>
  <si>
    <t>APDI</t>
  </si>
  <si>
    <t>EETA</t>
  </si>
  <si>
    <t>TTAC</t>
  </si>
  <si>
    <t>TANT</t>
  </si>
  <si>
    <t>Unión / Accesorio</t>
  </si>
  <si>
    <t>Unión brida</t>
  </si>
  <si>
    <t>Tapón</t>
  </si>
  <si>
    <t>Filtro</t>
  </si>
  <si>
    <t>Pantalón</t>
  </si>
  <si>
    <t>Pozo de arranque (acometida saneamiento)</t>
  </si>
  <si>
    <t>Panel tomamuestras e instrumentación (para desalación)</t>
  </si>
  <si>
    <t>Rascador de fondo</t>
  </si>
  <si>
    <t>Decantador lamelar</t>
  </si>
  <si>
    <t>RRFD</t>
  </si>
  <si>
    <t>Eyector - Vertido salmuera</t>
  </si>
  <si>
    <t>Medidor de Evaporación (evaporímetro)</t>
  </si>
  <si>
    <t>Junta de estanqueidad</t>
  </si>
  <si>
    <t>Manguito (unión mecánica)</t>
  </si>
  <si>
    <t>Unión flexible (conexión y/o reparación)</t>
  </si>
  <si>
    <t xml:space="preserve">Unión flexible (tipo Arpol o similar) </t>
  </si>
  <si>
    <t>Acoplamiento flexible (tipo Vitaulic o similar)</t>
  </si>
  <si>
    <t>Tornillería</t>
  </si>
  <si>
    <t>Racor de conexión</t>
  </si>
  <si>
    <t>Cruz</t>
  </si>
  <si>
    <t>Derivación</t>
  </si>
  <si>
    <t>Olet (weldolet, threadolet, etc.)</t>
  </si>
  <si>
    <t>Tren de alta presión (bomba+motor+turbina)</t>
  </si>
  <si>
    <t>Galería de servicio</t>
  </si>
  <si>
    <t>UCRU</t>
  </si>
  <si>
    <t>UUFL</t>
  </si>
  <si>
    <t>UUFA</t>
  </si>
  <si>
    <t>DERI</t>
  </si>
  <si>
    <t>OLET</t>
  </si>
  <si>
    <t>TORN</t>
  </si>
  <si>
    <t>RACO</t>
  </si>
  <si>
    <t>Galería</t>
  </si>
  <si>
    <t>GASA</t>
  </si>
  <si>
    <t>GASE</t>
  </si>
  <si>
    <r>
      <t>BC sumergible axial vertical</t>
    </r>
    <r>
      <rPr>
        <b/>
        <sz val="8"/>
        <rFont val="Calibri"/>
        <family val="2"/>
        <scheme val="minor"/>
      </rPr>
      <t xml:space="preserve"> (entubada o de columna)</t>
    </r>
  </si>
  <si>
    <t>EBPL</t>
  </si>
  <si>
    <t>EBPL-Obra de llegada</t>
  </si>
  <si>
    <t>EBPL-Pretratamiento</t>
  </si>
  <si>
    <t>EBPL-Desbaste</t>
  </si>
  <si>
    <t>EBPL-Desarenado</t>
  </si>
  <si>
    <t>EBPL-Bombeo</t>
  </si>
  <si>
    <t>EBPL-Entrega al medio (obra de salida)</t>
  </si>
  <si>
    <t>PLPR</t>
  </si>
  <si>
    <t>PLDE</t>
  </si>
  <si>
    <t>PLBO</t>
  </si>
  <si>
    <t>PLOL</t>
  </si>
  <si>
    <t>PLDS</t>
  </si>
  <si>
    <t>PLEM</t>
  </si>
  <si>
    <t>EBPL (ESTACIÓN DE BOMBEO DE PLUVIALES)</t>
  </si>
  <si>
    <t>EBPL-Pozo de gruesos</t>
  </si>
  <si>
    <t>PLPG</t>
  </si>
  <si>
    <t>Aluminio</t>
  </si>
  <si>
    <t>MALU</t>
  </si>
  <si>
    <t>Volante-Reductor</t>
  </si>
  <si>
    <t>MRED</t>
  </si>
  <si>
    <t>Motorreductor</t>
  </si>
  <si>
    <t>CAVA</t>
  </si>
  <si>
    <t>CAVS</t>
  </si>
  <si>
    <t>Sumidero</t>
  </si>
  <si>
    <t>SUMI</t>
  </si>
  <si>
    <t>Cámara (visitable) - Seca</t>
  </si>
  <si>
    <t>Cámara (visitable) - Húmeda</t>
  </si>
  <si>
    <t>Filtro de lavado continuo</t>
  </si>
  <si>
    <t>Filtro de disco</t>
  </si>
  <si>
    <t>FFDI</t>
  </si>
  <si>
    <t>FFLA</t>
  </si>
  <si>
    <t>Medidor de Nitrógeno Total</t>
  </si>
  <si>
    <t>Medidor de Nitrógeno Kjeldahl (NTK)</t>
  </si>
  <si>
    <t>MNIT</t>
  </si>
  <si>
    <t>MNKJ</t>
  </si>
  <si>
    <t>Espectrofotómetro</t>
  </si>
  <si>
    <t>ESPE</t>
  </si>
  <si>
    <t>Reja manual</t>
  </si>
  <si>
    <t>RRMA</t>
  </si>
  <si>
    <t>Tabla de clasificación de los objetos más comunes del sector del agua</t>
  </si>
  <si>
    <t>Tabla de clasificación de los procesos más comunes en el sector del agua</t>
  </si>
  <si>
    <t>Tabla de clasificación de los materiales más comunes en las tuberías y sus accesorios</t>
  </si>
  <si>
    <t>Tabla de clasificación de los fluidos más comunes del sector del agua</t>
  </si>
  <si>
    <t>BC axial de cámara seca (de codo)</t>
  </si>
  <si>
    <t>Bomba centrífuga de rodete axial</t>
  </si>
  <si>
    <t>Enero 2025</t>
  </si>
  <si>
    <t>Cableado de instrumentación y comunicaciones</t>
  </si>
  <si>
    <t>Tamiz con limpieza por tornillo sinfín</t>
  </si>
  <si>
    <t>Tamiz de toma (Johnson)</t>
  </si>
  <si>
    <t>Tamiz presurizado (Strainpress)</t>
  </si>
  <si>
    <t>TTPP</t>
  </si>
  <si>
    <t>Clasificación de MATERIALES de las tuberías y sus accesorios</t>
  </si>
  <si>
    <t>BC vert. de anillos segmentados (multietapa)</t>
  </si>
  <si>
    <t>INFRAESTRUCTURAS HIDRÁULICAS. OBRA CIVIL / PREFABRICADO</t>
  </si>
  <si>
    <t>Canal hidráulico</t>
  </si>
  <si>
    <t>CAHI</t>
  </si>
  <si>
    <t>Depósito / Tanque</t>
  </si>
  <si>
    <t>IHOP</t>
  </si>
  <si>
    <t>Depósito / Tanque in-situ</t>
  </si>
  <si>
    <t>Depósito / Tanque pretensado</t>
  </si>
  <si>
    <r>
      <t xml:space="preserve">Almacenamiento de </t>
    </r>
    <r>
      <rPr>
        <b/>
        <sz val="8"/>
        <rFont val="Calibri"/>
        <family val="2"/>
        <scheme val="minor"/>
      </rPr>
      <t>reactivos/agua/fango</t>
    </r>
  </si>
  <si>
    <t>Arqueta de distribución eléctrica</t>
  </si>
  <si>
    <t>ADEL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</si>
</sst>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,000,000,000"/>
  </numFmts>
  <fonts count="28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1"/>
      <color theme="1"/>
      <name val="Congenial"/>
    </font>
    <font>
      <b/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color rgb="FF000000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20"/>
      <color rgb="FF002060"/>
      <name val="Calibri"/>
      <family val="2"/>
      <scheme val="minor"/>
    </font>
    <font>
      <b/>
      <sz val="2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8"/>
      <color rgb="FFFFFFFF"/>
      <name val="Calibri"/>
      <family val="2"/>
      <scheme val="minor"/>
    </font>
    <font>
      <sz val="9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sz val="9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BC2E6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305496"/>
        <bgColor rgb="FF000000"/>
      </patternFill>
    </fill>
    <fill>
      <patternFill patternType="solid">
        <fgColor rgb="FF002060"/>
        <bgColor indexed="64"/>
      </patternFill>
    </fill>
  </fills>
  <borders count="22">
    <border>
      <left/>
      <right/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7558519241921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rgb="FF8EA9DB"/>
      </left>
      <right style="thin">
        <color rgb="FF8EA9DB"/>
      </right>
      <top style="thin">
        <color rgb="FF8EA9DB"/>
      </top>
      <bottom style="thin">
        <color rgb="FF8EA9DB"/>
      </bottom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/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75">
    <xf numFmtId="0" fontId="0" fillId="0" borderId="0" xfId="0"/>
    <xf numFmtId="0" fontId="4" fillId="2" borderId="0" xfId="0" applyFont="1" applyFill="1" applyAlignment="1">
      <alignment horizontal="center" vertical="top"/>
    </xf>
    <xf numFmtId="0" fontId="0" fillId="2" borderId="0" xfId="0" applyFill="1"/>
    <xf numFmtId="0" fontId="12" fillId="2" borderId="0" xfId="0" applyFont="1" applyFill="1"/>
    <xf numFmtId="0" fontId="5" fillId="2" borderId="0" xfId="0" applyFont="1" applyFill="1"/>
    <xf numFmtId="0" fontId="15" fillId="2" borderId="1" xfId="0" applyFont="1" applyFill="1" applyBorder="1"/>
    <xf numFmtId="0" fontId="15" fillId="2" borderId="5" xfId="0" applyFont="1" applyFill="1" applyBorder="1"/>
    <xf numFmtId="0" fontId="15" fillId="2" borderId="7" xfId="0" applyFont="1" applyFill="1" applyBorder="1"/>
    <xf numFmtId="0" fontId="18" fillId="8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/>
    </xf>
    <xf numFmtId="164" fontId="1" fillId="2" borderId="12" xfId="0" applyNumberFormat="1" applyFont="1" applyFill="1" applyBorder="1" applyAlignment="1">
      <alignment horizontal="center"/>
    </xf>
    <xf numFmtId="0" fontId="6" fillId="2" borderId="12" xfId="0" applyFont="1" applyFill="1" applyBorder="1"/>
    <xf numFmtId="0" fontId="19" fillId="6" borderId="12" xfId="0" applyFont="1" applyFill="1" applyBorder="1"/>
    <xf numFmtId="0" fontId="6" fillId="2" borderId="12" xfId="0" applyFont="1" applyFill="1" applyBorder="1" applyAlignment="1">
      <alignment horizontal="center"/>
    </xf>
    <xf numFmtId="0" fontId="19" fillId="7" borderId="12" xfId="0" applyFont="1" applyFill="1" applyBorder="1"/>
    <xf numFmtId="0" fontId="2" fillId="3" borderId="12" xfId="0" applyFont="1" applyFill="1" applyBorder="1"/>
    <xf numFmtId="0" fontId="2" fillId="4" borderId="12" xfId="0" applyFont="1" applyFill="1" applyBorder="1"/>
    <xf numFmtId="0" fontId="4" fillId="2" borderId="12" xfId="0" applyFont="1" applyFill="1" applyBorder="1"/>
    <xf numFmtId="0" fontId="7" fillId="2" borderId="12" xfId="0" applyFont="1" applyFill="1" applyBorder="1"/>
    <xf numFmtId="0" fontId="8" fillId="2" borderId="12" xfId="0" applyFont="1" applyFill="1" applyBorder="1"/>
    <xf numFmtId="0" fontId="2" fillId="5" borderId="12" xfId="0" applyFont="1" applyFill="1" applyBorder="1"/>
    <xf numFmtId="0" fontId="9" fillId="2" borderId="12" xfId="0" applyFont="1" applyFill="1" applyBorder="1"/>
    <xf numFmtId="0" fontId="10" fillId="3" borderId="12" xfId="0" applyFont="1" applyFill="1" applyBorder="1"/>
    <xf numFmtId="0" fontId="10" fillId="4" borderId="12" xfId="0" applyFont="1" applyFill="1" applyBorder="1"/>
    <xf numFmtId="0" fontId="10" fillId="5" borderId="12" xfId="0" applyFont="1" applyFill="1" applyBorder="1"/>
    <xf numFmtId="0" fontId="6" fillId="2" borderId="12" xfId="0" applyFont="1" applyFill="1" applyBorder="1" applyAlignment="1">
      <alignment horizontal="center" vertical="top"/>
    </xf>
    <xf numFmtId="0" fontId="18" fillId="8" borderId="13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/>
    </xf>
    <xf numFmtId="164" fontId="1" fillId="2" borderId="13" xfId="0" applyNumberFormat="1" applyFont="1" applyFill="1" applyBorder="1" applyAlignment="1">
      <alignment horizontal="center"/>
    </xf>
    <xf numFmtId="0" fontId="6" fillId="2" borderId="13" xfId="0" applyFont="1" applyFill="1" applyBorder="1"/>
    <xf numFmtId="0" fontId="1" fillId="2" borderId="13" xfId="0" applyFont="1" applyFill="1" applyBorder="1"/>
    <xf numFmtId="0" fontId="19" fillId="7" borderId="13" xfId="0" applyFont="1" applyFill="1" applyBorder="1"/>
    <xf numFmtId="0" fontId="2" fillId="3" borderId="13" xfId="0" applyFont="1" applyFill="1" applyBorder="1"/>
    <xf numFmtId="0" fontId="19" fillId="6" borderId="13" xfId="0" applyFont="1" applyFill="1" applyBorder="1"/>
    <xf numFmtId="0" fontId="6" fillId="2" borderId="13" xfId="0" applyFont="1" applyFill="1" applyBorder="1" applyAlignment="1">
      <alignment horizontal="center"/>
    </xf>
    <xf numFmtId="0" fontId="2" fillId="4" borderId="13" xfId="0" applyFont="1" applyFill="1" applyBorder="1"/>
    <xf numFmtId="0" fontId="4" fillId="2" borderId="13" xfId="0" applyFont="1" applyFill="1" applyBorder="1"/>
    <xf numFmtId="0" fontId="20" fillId="8" borderId="13" xfId="0" applyFont="1" applyFill="1" applyBorder="1" applyAlignment="1">
      <alignment horizontal="left" vertical="center" wrapText="1"/>
    </xf>
    <xf numFmtId="0" fontId="15" fillId="2" borderId="14" xfId="0" applyFont="1" applyFill="1" applyBorder="1"/>
    <xf numFmtId="0" fontId="15" fillId="2" borderId="17" xfId="0" applyFont="1" applyFill="1" applyBorder="1"/>
    <xf numFmtId="0" fontId="15" fillId="2" borderId="19" xfId="0" applyFont="1" applyFill="1" applyBorder="1"/>
    <xf numFmtId="0" fontId="22" fillId="2" borderId="0" xfId="1" applyFont="1" applyFill="1" applyBorder="1" applyAlignment="1">
      <alignment vertical="center"/>
    </xf>
    <xf numFmtId="0" fontId="0" fillId="2" borderId="0" xfId="0" applyFill="1" applyAlignment="1">
      <alignment vertical="center" wrapText="1"/>
    </xf>
    <xf numFmtId="0" fontId="15" fillId="2" borderId="17" xfId="0" applyFont="1" applyFill="1" applyBorder="1" applyAlignment="1">
      <alignment vertical="center"/>
    </xf>
    <xf numFmtId="0" fontId="15" fillId="2" borderId="7" xfId="0" applyFont="1" applyFill="1" applyBorder="1" applyAlignment="1">
      <alignment vertical="center"/>
    </xf>
    <xf numFmtId="0" fontId="6" fillId="2" borderId="13" xfId="0" applyFont="1" applyFill="1" applyBorder="1" applyAlignment="1">
      <alignment wrapText="1"/>
    </xf>
    <xf numFmtId="0" fontId="26" fillId="2" borderId="0" xfId="0" applyFont="1" applyFill="1"/>
    <xf numFmtId="0" fontId="2" fillId="3" borderId="12" xfId="0" applyFont="1" applyFill="1" applyBorder="1" applyAlignment="1">
      <alignment vertical="center"/>
    </xf>
    <xf numFmtId="0" fontId="27" fillId="2" borderId="0" xfId="0" applyFont="1" applyFill="1"/>
    <xf numFmtId="0" fontId="21" fillId="2" borderId="0" xfId="1" applyFill="1"/>
    <xf numFmtId="0" fontId="10" fillId="2" borderId="12" xfId="0" applyFont="1" applyFill="1" applyBorder="1"/>
    <xf numFmtId="0" fontId="22" fillId="2" borderId="0" xfId="1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top"/>
    </xf>
    <xf numFmtId="0" fontId="16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4" fillId="8" borderId="0" xfId="0" applyFont="1" applyFill="1" applyAlignment="1">
      <alignment horizontal="center" vertical="center"/>
    </xf>
    <xf numFmtId="0" fontId="13" fillId="2" borderId="15" xfId="0" applyFont="1" applyFill="1" applyBorder="1" applyAlignment="1">
      <alignment horizontal="left"/>
    </xf>
    <xf numFmtId="0" fontId="13" fillId="2" borderId="16" xfId="0" applyFont="1" applyFill="1" applyBorder="1" applyAlignment="1">
      <alignment horizontal="left"/>
    </xf>
    <xf numFmtId="0" fontId="13" fillId="2" borderId="10" xfId="0" applyFont="1" applyFill="1" applyBorder="1" applyAlignment="1">
      <alignment horizontal="left" vertical="center"/>
    </xf>
    <xf numFmtId="0" fontId="13" fillId="2" borderId="18" xfId="0" applyFont="1" applyFill="1" applyBorder="1" applyAlignment="1">
      <alignment horizontal="left" vertical="center"/>
    </xf>
    <xf numFmtId="0" fontId="13" fillId="2" borderId="10" xfId="0" applyFont="1" applyFill="1" applyBorder="1" applyAlignment="1">
      <alignment horizontal="left"/>
    </xf>
    <xf numFmtId="0" fontId="13" fillId="2" borderId="18" xfId="0" applyFont="1" applyFill="1" applyBorder="1" applyAlignment="1">
      <alignment horizontal="left"/>
    </xf>
    <xf numFmtId="0" fontId="22" fillId="2" borderId="10" xfId="1" applyFont="1" applyFill="1" applyBorder="1" applyAlignment="1">
      <alignment horizontal="left"/>
    </xf>
    <xf numFmtId="0" fontId="22" fillId="2" borderId="18" xfId="1" applyFont="1" applyFill="1" applyBorder="1" applyAlignment="1">
      <alignment horizontal="left"/>
    </xf>
    <xf numFmtId="49" fontId="24" fillId="2" borderId="20" xfId="0" applyNumberFormat="1" applyFont="1" applyFill="1" applyBorder="1" applyAlignment="1">
      <alignment horizontal="left"/>
    </xf>
    <xf numFmtId="49" fontId="24" fillId="2" borderId="21" xfId="0" applyNumberFormat="1" applyFont="1" applyFill="1" applyBorder="1" applyAlignment="1">
      <alignment horizontal="left"/>
    </xf>
    <xf numFmtId="0" fontId="13" fillId="2" borderId="9" xfId="0" applyFont="1" applyFill="1" applyBorder="1" applyAlignment="1">
      <alignment horizontal="left"/>
    </xf>
    <xf numFmtId="0" fontId="13" fillId="2" borderId="6" xfId="0" applyFont="1" applyFill="1" applyBorder="1" applyAlignment="1">
      <alignment horizontal="left"/>
    </xf>
    <xf numFmtId="0" fontId="13" fillId="2" borderId="8" xfId="0" applyFont="1" applyFill="1" applyBorder="1" applyAlignment="1">
      <alignment horizontal="left"/>
    </xf>
    <xf numFmtId="0" fontId="13" fillId="2" borderId="10" xfId="0" applyFont="1" applyFill="1" applyBorder="1" applyAlignment="1">
      <alignment horizontal="left" vertical="top" wrapText="1"/>
    </xf>
    <xf numFmtId="0" fontId="13" fillId="2" borderId="8" xfId="0" applyFon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theme="0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39994506668294322"/>
        </patternFill>
      </fill>
    </dxf>
    <dxf>
      <font>
        <color theme="0"/>
      </font>
      <fill>
        <patternFill>
          <bgColor rgb="FF002060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rgb="FF002060"/>
        </patternFill>
      </fill>
    </dxf>
    <dxf>
      <font>
        <color theme="0"/>
      </font>
      <fill>
        <patternFill>
          <bgColor rgb="FF002060"/>
        </patternFill>
      </fill>
    </dxf>
    <dxf>
      <font>
        <color theme="0"/>
      </font>
      <fill>
        <patternFill>
          <bgColor rgb="FF002060"/>
        </patternFill>
      </fill>
    </dxf>
    <dxf>
      <font>
        <b val="0"/>
        <i val="0"/>
        <strike val="0"/>
        <color auto="1"/>
      </font>
      <fill>
        <patternFill>
          <bgColor theme="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theme="0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39994506668294322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rgb="FF002060"/>
        </patternFill>
      </fill>
    </dxf>
    <dxf>
      <font>
        <b val="0"/>
        <i val="0"/>
        <strike val="0"/>
        <color auto="1"/>
      </font>
      <fill>
        <patternFill>
          <bgColor theme="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ont>
        <color theme="0"/>
      </font>
      <fill>
        <patternFill>
          <bgColor rgb="FF002060"/>
        </patternFill>
      </fill>
    </dxf>
    <dxf>
      <font>
        <b val="0"/>
        <i val="0"/>
        <strike val="0"/>
        <color auto="1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39994506668294322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b val="0"/>
        <i val="0"/>
        <strike val="0"/>
        <color auto="1"/>
      </font>
      <fill>
        <patternFill>
          <bgColor theme="0"/>
        </patternFill>
      </fill>
    </dxf>
    <dxf>
      <font>
        <b val="0"/>
        <i val="0"/>
        <strike val="0"/>
        <color auto="1"/>
      </font>
      <fill>
        <patternFill>
          <bgColor theme="0"/>
        </patternFill>
      </fill>
    </dxf>
    <dxf>
      <font>
        <color theme="0"/>
      </font>
      <fill>
        <patternFill>
          <bgColor rgb="FF002060"/>
        </patternFill>
      </fill>
    </dxf>
    <dxf>
      <font>
        <b val="0"/>
        <i val="0"/>
        <strike val="0"/>
        <color auto="1"/>
      </font>
      <fill>
        <patternFill>
          <bgColor theme="0"/>
        </patternFill>
      </fill>
    </dxf>
    <dxf>
      <font>
        <b val="0"/>
        <i val="0"/>
        <strike val="0"/>
        <color auto="1"/>
      </font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rgb="FF002060"/>
        </patternFill>
      </fill>
    </dxf>
    <dxf>
      <font>
        <color theme="0"/>
      </font>
      <fill>
        <patternFill>
          <bgColor rgb="FF00206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00206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00206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A3A3"/>
      <color rgb="FF002060"/>
      <color rgb="FFCCCCFF"/>
      <color rgb="FFE3ACF2"/>
      <color rgb="FF99FF99"/>
      <color rgb="FFFF00F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aeas.es/component/content/article/64-manuales/manuales-y-guias-2025/365-sistema-de-clasificacion-bim-del-sector-del-agua-aeasbimclass-v02?Itemid=101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9526</xdr:rowOff>
    </xdr:from>
    <xdr:to>
      <xdr:col>6</xdr:col>
      <xdr:colOff>9524</xdr:colOff>
      <xdr:row>34</xdr:row>
      <xdr:rowOff>4570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4581524" cy="64780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238124</xdr:colOff>
      <xdr:row>16</xdr:row>
      <xdr:rowOff>39686</xdr:rowOff>
    </xdr:from>
    <xdr:to>
      <xdr:col>10</xdr:col>
      <xdr:colOff>603250</xdr:colOff>
      <xdr:row>27</xdr:row>
      <xdr:rowOff>103188</xdr:rowOff>
    </xdr:to>
    <xdr:sp macro="" textlink="">
      <xdr:nvSpPr>
        <xdr:cNvPr id="3" name="Rectángulo: una sola esquina cortad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572124" y="3087686"/>
          <a:ext cx="2651126" cy="2159002"/>
        </a:xfrm>
        <a:prstGeom prst="snip1Rect">
          <a:avLst/>
        </a:prstGeom>
        <a:solidFill>
          <a:schemeClr val="accent5">
            <a:lumMod val="75000"/>
          </a:schemeClr>
        </a:solidFill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tIns="0" bIns="108000" rtlCol="0" anchor="ctr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100"/>
            <a:t>El presente archivo está compuesto por las diferentes tablas del sistema de clasificación </a:t>
          </a:r>
          <a:r>
            <a:rPr lang="es-ES" sz="1100" b="1"/>
            <a:t>AeasBIMClass</a:t>
          </a:r>
          <a:r>
            <a:rPr lang="es-ES" sz="1100"/>
            <a:t>. </a:t>
          </a:r>
        </a:p>
        <a:p>
          <a:pPr algn="ctr"/>
          <a:endParaRPr lang="es-ES"/>
        </a:p>
        <a:p>
          <a:pPr algn="ctr"/>
          <a:r>
            <a:rPr lang="es-ES" sz="1100"/>
            <a:t>La versión actual es la </a:t>
          </a:r>
          <a:r>
            <a:rPr lang="es-ES" sz="1100" b="1"/>
            <a:t>v02</a:t>
          </a:r>
          <a:r>
            <a:rPr lang="es-ES" sz="1100"/>
            <a:t>. Los cambios entre versiones se pueden consultar en el apartado "</a:t>
          </a:r>
          <a:r>
            <a:rPr lang="es-ES" sz="1100" b="1"/>
            <a:t>16. Control de cambios de versiones</a:t>
          </a:r>
          <a:r>
            <a:rPr lang="es-ES" sz="1100"/>
            <a:t>" del  </a:t>
          </a:r>
          <a:r>
            <a:rPr lang="es-ES" sz="1100" b="1"/>
            <a:t>Manual</a:t>
          </a:r>
          <a:r>
            <a:rPr lang="es-ES" sz="1100"/>
            <a:t>, que se puede descargar en el siguiente enlace: </a:t>
          </a:r>
        </a:p>
      </xdr:txBody>
    </xdr:sp>
    <xdr:clientData/>
  </xdr:twoCellAnchor>
  <xdr:twoCellAnchor>
    <xdr:from>
      <xdr:col>7</xdr:col>
      <xdr:colOff>238125</xdr:colOff>
      <xdr:row>27</xdr:row>
      <xdr:rowOff>127001</xdr:rowOff>
    </xdr:from>
    <xdr:to>
      <xdr:col>10</xdr:col>
      <xdr:colOff>603251</xdr:colOff>
      <xdr:row>29</xdr:row>
      <xdr:rowOff>127001</xdr:rowOff>
    </xdr:to>
    <xdr:sp macro="" textlink="">
      <xdr:nvSpPr>
        <xdr:cNvPr id="5" name="Rectángulo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572125" y="5270501"/>
          <a:ext cx="2651126" cy="381000"/>
        </a:xfrm>
        <a:prstGeom prst="rect">
          <a:avLst/>
        </a:prstGeom>
        <a:solidFill>
          <a:schemeClr val="bg1">
            <a:lumMod val="75000"/>
          </a:schemeClr>
        </a:solidFill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tIns="0" bIns="0" rtlCol="0" anchor="ctr"/>
        <a:lstStyle>
          <a:defPPr>
            <a:defRPr lang="es-E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s-ES" sz="1100" b="1">
              <a:solidFill>
                <a:sysClr val="windowText" lastClr="000000"/>
              </a:solidFill>
            </a:rPr>
            <a:t>Documentos</a:t>
          </a:r>
          <a:r>
            <a:rPr lang="es-ES" sz="1100" b="1" baseline="0">
              <a:solidFill>
                <a:sysClr val="windowText" lastClr="000000"/>
              </a:solidFill>
            </a:rPr>
            <a:t> - Manuales - AEAS </a:t>
          </a:r>
          <a:endParaRPr lang="es-ES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4</xdr:col>
      <xdr:colOff>7327</xdr:colOff>
      <xdr:row>1</xdr:row>
      <xdr:rowOff>7327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C32538A-2E6D-4004-8EE2-7793788CA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502751" cy="10074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346363</xdr:colOff>
      <xdr:row>1</xdr:row>
      <xdr:rowOff>8659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98022" cy="101311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4</xdr:col>
      <xdr:colOff>8659</xdr:colOff>
      <xdr:row>1</xdr:row>
      <xdr:rowOff>7938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515341" cy="101239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4</xdr:col>
      <xdr:colOff>8659</xdr:colOff>
      <xdr:row>1</xdr:row>
      <xdr:rowOff>7938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3BE5DFD-26E6-486F-8DB6-63106495D4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504084" cy="10080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aeas.es/component/content/article/64-manuales/manuales-y-guias-2025/365-sistema-de-clasificacion-bim-del-sector-del-agua-aeasbimclass-v02?Itemid=10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eas.es/component/content/article/64-manuales/manuales-y-guias-2025/365-sistema-de-clasificacion-bim-del-sector-del-agua-aeasbimclass-v02?Itemid=10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eas.es/component/content/article/64-manuales/manuales-y-guias-2025/365-sistema-de-clasificacion-bim-del-sector-del-agua-aeasbimclass-v02?Itemid=10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aeas.es/component/content/article/64-manuales/manuales-y-guias-2025/365-sistema-de-clasificacion-bim-del-sector-del-agua-aeasbimclass-v02?Itemid=1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"/>
  <sheetViews>
    <sheetView showRowColHeaders="0" topLeftCell="A16" zoomScale="110" zoomScaleNormal="110" workbookViewId="0">
      <selection activeCell="XFD1048576" sqref="XFD1048576"/>
    </sheetView>
  </sheetViews>
  <sheetFormatPr baseColWidth="10" defaultColWidth="11.42578125" defaultRowHeight="15"/>
  <cols>
    <col min="1" max="16384" width="11.42578125" style="2"/>
  </cols>
  <sheetData>
    <row r="1" spans="1:13">
      <c r="A1"/>
      <c r="B1"/>
      <c r="C1"/>
      <c r="D1"/>
      <c r="E1"/>
      <c r="F1"/>
    </row>
    <row r="2" spans="1:13">
      <c r="A2"/>
      <c r="B2"/>
      <c r="C2"/>
      <c r="D2"/>
      <c r="E2"/>
      <c r="F2"/>
    </row>
    <row r="3" spans="1:13">
      <c r="A3"/>
      <c r="B3"/>
      <c r="C3"/>
      <c r="D3"/>
      <c r="E3"/>
      <c r="F3"/>
    </row>
    <row r="4" spans="1:13">
      <c r="A4"/>
      <c r="B4"/>
      <c r="C4"/>
      <c r="D4"/>
      <c r="E4"/>
      <c r="F4"/>
    </row>
    <row r="5" spans="1:13">
      <c r="A5"/>
      <c r="B5"/>
      <c r="C5"/>
      <c r="D5"/>
      <c r="E5"/>
      <c r="F5"/>
    </row>
    <row r="6" spans="1:13">
      <c r="A6"/>
      <c r="B6"/>
      <c r="C6"/>
      <c r="D6"/>
      <c r="E6"/>
      <c r="F6"/>
    </row>
    <row r="7" spans="1:13">
      <c r="A7"/>
      <c r="B7"/>
      <c r="C7"/>
      <c r="D7"/>
      <c r="E7"/>
      <c r="F7"/>
    </row>
    <row r="8" spans="1:13">
      <c r="A8"/>
      <c r="B8"/>
      <c r="C8"/>
      <c r="D8"/>
      <c r="E8"/>
      <c r="F8"/>
    </row>
    <row r="9" spans="1:13">
      <c r="A9"/>
      <c r="B9"/>
      <c r="C9"/>
      <c r="D9"/>
      <c r="E9"/>
      <c r="F9"/>
    </row>
    <row r="10" spans="1:13">
      <c r="A10"/>
      <c r="B10"/>
      <c r="C10"/>
      <c r="D10"/>
      <c r="E10"/>
      <c r="F10"/>
    </row>
    <row r="11" spans="1:13">
      <c r="A11"/>
      <c r="B11"/>
      <c r="C11"/>
      <c r="D11"/>
      <c r="E11"/>
      <c r="F11"/>
    </row>
    <row r="12" spans="1:13">
      <c r="A12"/>
      <c r="B12"/>
      <c r="C12"/>
      <c r="D12"/>
      <c r="E12"/>
      <c r="F12"/>
    </row>
    <row r="13" spans="1:13">
      <c r="A13"/>
      <c r="B13"/>
      <c r="C13"/>
      <c r="D13"/>
      <c r="E13"/>
      <c r="F13"/>
    </row>
    <row r="14" spans="1:13">
      <c r="A14"/>
      <c r="B14"/>
      <c r="C14"/>
      <c r="D14"/>
      <c r="E14"/>
      <c r="F14"/>
    </row>
    <row r="15" spans="1:13">
      <c r="A15"/>
      <c r="B15"/>
      <c r="C15"/>
      <c r="D15"/>
      <c r="E15"/>
      <c r="F15"/>
    </row>
    <row r="16" spans="1:13" ht="15" customHeight="1">
      <c r="A16"/>
      <c r="B16"/>
      <c r="C16"/>
      <c r="D16"/>
      <c r="E16"/>
      <c r="F16"/>
      <c r="H16" s="54"/>
      <c r="I16" s="54"/>
      <c r="J16" s="54"/>
      <c r="K16" s="44"/>
      <c r="L16" s="44"/>
      <c r="M16" s="44"/>
    </row>
    <row r="17" spans="1:13">
      <c r="A17"/>
      <c r="B17"/>
      <c r="C17"/>
      <c r="D17"/>
      <c r="E17"/>
      <c r="F17"/>
      <c r="H17" s="54"/>
      <c r="I17" s="54"/>
      <c r="J17" s="54"/>
      <c r="K17" s="44"/>
      <c r="L17" s="44"/>
      <c r="M17" s="44"/>
    </row>
    <row r="18" spans="1:13">
      <c r="A18"/>
      <c r="B18"/>
      <c r="C18"/>
      <c r="D18"/>
      <c r="E18"/>
      <c r="F18"/>
      <c r="H18" s="54"/>
      <c r="I18" s="54"/>
      <c r="J18" s="54"/>
      <c r="K18" s="44"/>
      <c r="L18" s="44"/>
      <c r="M18" s="44"/>
    </row>
    <row r="19" spans="1:13">
      <c r="A19"/>
      <c r="B19"/>
      <c r="C19"/>
      <c r="D19"/>
      <c r="E19"/>
      <c r="F19"/>
      <c r="H19" s="54"/>
      <c r="I19" s="54"/>
      <c r="J19" s="54"/>
      <c r="K19" s="44"/>
      <c r="L19" s="44"/>
      <c r="M19" s="44"/>
    </row>
    <row r="20" spans="1:13">
      <c r="A20"/>
      <c r="B20"/>
      <c r="C20"/>
      <c r="D20"/>
      <c r="E20"/>
      <c r="F20"/>
      <c r="H20" s="54"/>
      <c r="I20" s="54"/>
      <c r="J20" s="54"/>
      <c r="K20" s="44"/>
      <c r="L20" s="44"/>
      <c r="M20" s="44"/>
    </row>
    <row r="21" spans="1:13">
      <c r="A21"/>
      <c r="B21"/>
      <c r="C21"/>
      <c r="D21"/>
      <c r="E21"/>
      <c r="F21"/>
      <c r="H21" s="54"/>
      <c r="I21" s="54"/>
      <c r="J21" s="54"/>
      <c r="K21" s="44"/>
      <c r="L21" s="44"/>
      <c r="M21" s="44"/>
    </row>
    <row r="22" spans="1:13">
      <c r="A22"/>
      <c r="B22"/>
      <c r="C22"/>
      <c r="D22"/>
      <c r="E22"/>
      <c r="F22"/>
      <c r="H22" s="54"/>
      <c r="I22" s="54"/>
      <c r="J22" s="54"/>
      <c r="K22" s="44"/>
      <c r="L22" s="44"/>
      <c r="M22" s="44"/>
    </row>
    <row r="23" spans="1:13">
      <c r="A23"/>
      <c r="B23"/>
      <c r="C23"/>
      <c r="D23"/>
      <c r="E23"/>
      <c r="F23"/>
      <c r="H23" s="54"/>
      <c r="I23" s="54"/>
      <c r="J23" s="54"/>
    </row>
    <row r="24" spans="1:13">
      <c r="A24"/>
      <c r="B24"/>
      <c r="C24"/>
      <c r="D24"/>
      <c r="E24"/>
      <c r="F24"/>
      <c r="H24" s="54"/>
      <c r="I24" s="54"/>
      <c r="J24" s="54"/>
    </row>
    <row r="25" spans="1:13">
      <c r="A25"/>
      <c r="B25"/>
      <c r="C25"/>
      <c r="D25"/>
      <c r="E25"/>
      <c r="F25"/>
      <c r="H25" s="54"/>
      <c r="I25" s="54"/>
      <c r="J25" s="54"/>
    </row>
    <row r="26" spans="1:13">
      <c r="A26"/>
      <c r="B26"/>
      <c r="C26"/>
      <c r="D26"/>
      <c r="E26"/>
      <c r="F26"/>
      <c r="H26" s="54"/>
      <c r="I26" s="54"/>
      <c r="J26" s="54"/>
    </row>
    <row r="27" spans="1:13">
      <c r="A27"/>
      <c r="B27"/>
      <c r="C27"/>
      <c r="D27"/>
      <c r="E27"/>
      <c r="F27"/>
      <c r="H27" s="53"/>
      <c r="I27" s="53"/>
      <c r="J27" s="53"/>
    </row>
    <row r="28" spans="1:13">
      <c r="A28"/>
      <c r="B28"/>
      <c r="C28"/>
      <c r="D28"/>
      <c r="E28"/>
      <c r="F28"/>
      <c r="H28" s="53"/>
      <c r="I28" s="53"/>
      <c r="J28" s="53"/>
    </row>
    <row r="29" spans="1:13">
      <c r="A29"/>
      <c r="B29"/>
      <c r="C29"/>
      <c r="D29"/>
      <c r="E29"/>
      <c r="F29"/>
    </row>
    <row r="30" spans="1:13">
      <c r="A30"/>
      <c r="B30"/>
      <c r="C30"/>
      <c r="D30"/>
      <c r="E30"/>
      <c r="F30"/>
      <c r="K30" s="43"/>
      <c r="L30" s="43"/>
      <c r="M30" s="43"/>
    </row>
    <row r="31" spans="1:13">
      <c r="A31"/>
      <c r="B31"/>
      <c r="C31"/>
      <c r="D31"/>
      <c r="E31"/>
      <c r="F31"/>
      <c r="K31" s="43"/>
      <c r="L31" s="43"/>
      <c r="M31" s="43"/>
    </row>
    <row r="32" spans="1:13">
      <c r="A32"/>
      <c r="B32"/>
      <c r="C32"/>
      <c r="D32"/>
      <c r="E32"/>
      <c r="F32"/>
    </row>
    <row r="33" spans="1:7">
      <c r="A33"/>
      <c r="B33"/>
      <c r="C33"/>
      <c r="D33"/>
      <c r="E33"/>
      <c r="F33"/>
    </row>
    <row r="34" spans="1:7">
      <c r="A34"/>
      <c r="B34"/>
      <c r="C34"/>
      <c r="D34"/>
      <c r="E34"/>
      <c r="F34"/>
    </row>
    <row r="35" spans="1:7" ht="15" customHeight="1">
      <c r="G35" s="44"/>
    </row>
    <row r="36" spans="1:7">
      <c r="G36" s="44"/>
    </row>
    <row r="37" spans="1:7">
      <c r="G37" s="44"/>
    </row>
    <row r="38" spans="1:7">
      <c r="G38" s="44"/>
    </row>
    <row r="39" spans="1:7" ht="15" customHeight="1">
      <c r="G39" s="44"/>
    </row>
    <row r="40" spans="1:7">
      <c r="G40" s="44"/>
    </row>
    <row r="41" spans="1:7">
      <c r="G41" s="43"/>
    </row>
    <row r="42" spans="1:7">
      <c r="G42" s="43"/>
    </row>
  </sheetData>
  <sheetProtection algorithmName="SHA-512" hashValue="5Fj3ujI01RaohIpgIZjV9VwgBIoiWm3ChRD98g0Q0lTJXD7Wu9jdH6uZOL4rny0gvrQFn48VGeEOjkTktLhFIw==" saltValue="2oGQ7aKPL1pV1jkUodETKg==" spinCount="100000"/>
  <mergeCells count="2">
    <mergeCell ref="H27:J28"/>
    <mergeCell ref="H16:J2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T803"/>
  <sheetViews>
    <sheetView showRowColHeaders="0" zoomScale="110" zoomScaleNormal="110" workbookViewId="0">
      <selection activeCell="H14" sqref="H14"/>
    </sheetView>
  </sheetViews>
  <sheetFormatPr baseColWidth="10" defaultColWidth="11.42578125" defaultRowHeight="11.25" customHeight="1"/>
  <cols>
    <col min="1" max="1" width="6.5703125" style="2" customWidth="1"/>
    <col min="2" max="6" width="5.28515625" style="2" customWidth="1"/>
    <col min="7" max="7" width="16.5703125" style="2" customWidth="1"/>
    <col min="8" max="8" width="51.85546875" style="3" bestFit="1" customWidth="1"/>
    <col min="9" max="9" width="10.7109375" style="4" customWidth="1"/>
    <col min="10" max="16384" width="11.42578125" style="2"/>
  </cols>
  <sheetData>
    <row r="1" spans="1:20" s="1" customFormat="1" ht="78.75" customHeight="1" thickBot="1">
      <c r="A1" s="55"/>
      <c r="B1" s="55"/>
      <c r="C1" s="55"/>
      <c r="D1" s="55"/>
      <c r="E1" s="56" t="s">
        <v>0</v>
      </c>
      <c r="F1" s="57"/>
      <c r="G1" s="57"/>
      <c r="H1" s="57"/>
      <c r="I1" s="58"/>
    </row>
    <row r="2" spans="1:20" ht="12" customHeight="1" thickBot="1"/>
    <row r="3" spans="1:20" ht="12.75" customHeight="1">
      <c r="A3" s="59" t="s">
        <v>1</v>
      </c>
      <c r="B3" s="59"/>
      <c r="C3" s="59"/>
      <c r="D3" s="59"/>
      <c r="E3" s="59"/>
      <c r="F3" s="59"/>
      <c r="G3" s="40" t="s">
        <v>2</v>
      </c>
      <c r="H3" s="60" t="s">
        <v>3</v>
      </c>
      <c r="I3" s="61"/>
    </row>
    <row r="4" spans="1:20" ht="15" customHeight="1">
      <c r="A4" s="59"/>
      <c r="B4" s="59"/>
      <c r="C4" s="59"/>
      <c r="D4" s="59"/>
      <c r="E4" s="59"/>
      <c r="F4" s="59"/>
      <c r="G4" s="45" t="s">
        <v>4</v>
      </c>
      <c r="H4" s="62" t="s">
        <v>5</v>
      </c>
      <c r="I4" s="63"/>
    </row>
    <row r="5" spans="1:20" ht="11.25" customHeight="1">
      <c r="A5" s="59"/>
      <c r="B5" s="59"/>
      <c r="C5" s="59"/>
      <c r="D5" s="59"/>
      <c r="E5" s="59"/>
      <c r="F5" s="59"/>
      <c r="G5" s="41" t="s">
        <v>6</v>
      </c>
      <c r="H5" s="64" t="s">
        <v>2253</v>
      </c>
      <c r="I5" s="65"/>
    </row>
    <row r="6" spans="1:20" ht="11.25" customHeight="1">
      <c r="A6" s="59"/>
      <c r="B6" s="59"/>
      <c r="C6" s="59"/>
      <c r="D6" s="59"/>
      <c r="E6" s="59"/>
      <c r="F6" s="59"/>
      <c r="G6" s="41" t="s">
        <v>7</v>
      </c>
      <c r="H6" s="66" t="s">
        <v>8</v>
      </c>
      <c r="I6" s="67"/>
    </row>
    <row r="7" spans="1:20" ht="11.25" customHeight="1" thickBot="1">
      <c r="A7" s="59"/>
      <c r="B7" s="59"/>
      <c r="C7" s="59"/>
      <c r="D7" s="59"/>
      <c r="E7" s="59"/>
      <c r="F7" s="59"/>
      <c r="G7" s="42" t="s">
        <v>9</v>
      </c>
      <c r="H7" s="68" t="s">
        <v>2259</v>
      </c>
      <c r="I7" s="69"/>
    </row>
    <row r="8" spans="1:20" ht="9.75" customHeight="1"/>
    <row r="9" spans="1:20" ht="17.25" customHeight="1">
      <c r="A9" s="8" t="s">
        <v>10</v>
      </c>
      <c r="B9" s="8" t="s">
        <v>11</v>
      </c>
      <c r="C9" s="8" t="s">
        <v>12</v>
      </c>
      <c r="D9" s="8" t="s">
        <v>13</v>
      </c>
      <c r="E9" s="8" t="s">
        <v>14</v>
      </c>
      <c r="F9" s="8" t="s">
        <v>15</v>
      </c>
      <c r="G9" s="8" t="s">
        <v>16</v>
      </c>
      <c r="H9" s="8" t="s">
        <v>17</v>
      </c>
      <c r="I9" s="8" t="s">
        <v>18</v>
      </c>
      <c r="J9" s="3"/>
    </row>
    <row r="10" spans="1:20" ht="11.25" customHeight="1">
      <c r="A10" s="9">
        <v>1</v>
      </c>
      <c r="B10" s="10" t="s">
        <v>19</v>
      </c>
      <c r="C10" s="10" t="s">
        <v>20</v>
      </c>
      <c r="D10" s="10" t="s">
        <v>20</v>
      </c>
      <c r="E10" s="10" t="s">
        <v>20</v>
      </c>
      <c r="F10" s="10" t="s">
        <v>20</v>
      </c>
      <c r="G10" s="11" t="str">
        <f>CONCATENATE("AO.",$B10,".",$C10,".",$D10,".",$E10,".",$F10)</f>
        <v>AO.01.00.00.00.00</v>
      </c>
      <c r="H10" s="12" t="s">
        <v>1736</v>
      </c>
      <c r="I10" s="13" t="s">
        <v>21</v>
      </c>
      <c r="T10"/>
    </row>
    <row r="11" spans="1:20" ht="11.25" customHeight="1">
      <c r="A11" s="14">
        <v>2</v>
      </c>
      <c r="B11" s="10" t="s">
        <v>19</v>
      </c>
      <c r="C11" s="10" t="s">
        <v>19</v>
      </c>
      <c r="D11" s="10" t="s">
        <v>20</v>
      </c>
      <c r="E11" s="10" t="s">
        <v>20</v>
      </c>
      <c r="F11" s="10" t="s">
        <v>20</v>
      </c>
      <c r="G11" s="11" t="str">
        <f t="shared" ref="G11:G81" si="0">CONCATENATE("AO.",$B11,".",$C11,".",$D11,".",$E11,".",$F11)</f>
        <v>AO.01.01.00.00.00</v>
      </c>
      <c r="H11" s="12" t="s">
        <v>22</v>
      </c>
      <c r="I11" s="15" t="s">
        <v>23</v>
      </c>
    </row>
    <row r="12" spans="1:20" ht="11.25" customHeight="1">
      <c r="A12" s="14">
        <v>2</v>
      </c>
      <c r="B12" s="10" t="s">
        <v>19</v>
      </c>
      <c r="C12" s="10" t="s">
        <v>24</v>
      </c>
      <c r="D12" s="10" t="s">
        <v>20</v>
      </c>
      <c r="E12" s="10" t="s">
        <v>20</v>
      </c>
      <c r="F12" s="10" t="s">
        <v>20</v>
      </c>
      <c r="G12" s="11" t="str">
        <f t="shared" si="0"/>
        <v>AO.01.02.00.00.00</v>
      </c>
      <c r="H12" s="12" t="s">
        <v>25</v>
      </c>
      <c r="I12" s="15" t="s">
        <v>26</v>
      </c>
    </row>
    <row r="13" spans="1:20" ht="11.25" customHeight="1">
      <c r="A13" s="14">
        <v>3</v>
      </c>
      <c r="B13" s="10" t="s">
        <v>19</v>
      </c>
      <c r="C13" s="10" t="s">
        <v>24</v>
      </c>
      <c r="D13" s="10" t="s">
        <v>19</v>
      </c>
      <c r="E13" s="10" t="s">
        <v>20</v>
      </c>
      <c r="F13" s="10" t="s">
        <v>20</v>
      </c>
      <c r="G13" s="11" t="str">
        <f t="shared" si="0"/>
        <v>AO.01.02.01.00.00</v>
      </c>
      <c r="H13" s="12" t="s">
        <v>27</v>
      </c>
      <c r="I13" s="16" t="s">
        <v>28</v>
      </c>
      <c r="J13"/>
    </row>
    <row r="14" spans="1:20" ht="11.25" customHeight="1">
      <c r="A14" s="14">
        <v>3</v>
      </c>
      <c r="B14" s="10" t="s">
        <v>19</v>
      </c>
      <c r="C14" s="10" t="s">
        <v>24</v>
      </c>
      <c r="D14" s="10" t="s">
        <v>24</v>
      </c>
      <c r="E14" s="10" t="s">
        <v>20</v>
      </c>
      <c r="F14" s="10" t="s">
        <v>20</v>
      </c>
      <c r="G14" s="11" t="str">
        <f t="shared" si="0"/>
        <v>AO.01.02.02.00.00</v>
      </c>
      <c r="H14" s="12" t="s">
        <v>29</v>
      </c>
      <c r="I14" s="16" t="s">
        <v>30</v>
      </c>
    </row>
    <row r="15" spans="1:20" ht="11.25" customHeight="1">
      <c r="A15" s="14">
        <v>2</v>
      </c>
      <c r="B15" s="10" t="s">
        <v>19</v>
      </c>
      <c r="C15" s="10" t="s">
        <v>36</v>
      </c>
      <c r="D15" s="10" t="s">
        <v>20</v>
      </c>
      <c r="E15" s="10" t="s">
        <v>20</v>
      </c>
      <c r="F15" s="10" t="s">
        <v>20</v>
      </c>
      <c r="G15" s="11" t="str">
        <f t="shared" si="0"/>
        <v>AO.01.04.00.00.00</v>
      </c>
      <c r="H15" s="12" t="s">
        <v>2179</v>
      </c>
      <c r="I15" s="15" t="s">
        <v>37</v>
      </c>
      <c r="J15"/>
    </row>
    <row r="16" spans="1:20" ht="11.25" customHeight="1">
      <c r="A16" s="14">
        <v>3</v>
      </c>
      <c r="B16" s="10" t="s">
        <v>19</v>
      </c>
      <c r="C16" s="10" t="s">
        <v>36</v>
      </c>
      <c r="D16" s="10" t="s">
        <v>19</v>
      </c>
      <c r="E16" s="10" t="s">
        <v>20</v>
      </c>
      <c r="F16" s="10" t="s">
        <v>20</v>
      </c>
      <c r="G16" s="11" t="str">
        <f t="shared" si="0"/>
        <v>AO.01.04.01.00.00</v>
      </c>
      <c r="H16" s="12" t="s">
        <v>38</v>
      </c>
      <c r="I16" s="16" t="s">
        <v>39</v>
      </c>
    </row>
    <row r="17" spans="1:11" ht="11.25" customHeight="1">
      <c r="A17" s="14">
        <v>3</v>
      </c>
      <c r="B17" s="10" t="s">
        <v>19</v>
      </c>
      <c r="C17" s="10" t="s">
        <v>36</v>
      </c>
      <c r="D17" s="10" t="s">
        <v>31</v>
      </c>
      <c r="E17" s="10" t="s">
        <v>20</v>
      </c>
      <c r="F17" s="10" t="s">
        <v>20</v>
      </c>
      <c r="G17" s="11" t="str">
        <f t="shared" si="0"/>
        <v>AO.01.04.03.00.00</v>
      </c>
      <c r="H17" s="18" t="s">
        <v>42</v>
      </c>
      <c r="I17" s="16" t="s">
        <v>43</v>
      </c>
    </row>
    <row r="18" spans="1:11" ht="11.25" customHeight="1">
      <c r="A18" s="14">
        <v>3</v>
      </c>
      <c r="B18" s="10" t="s">
        <v>19</v>
      </c>
      <c r="C18" s="10" t="s">
        <v>36</v>
      </c>
      <c r="D18" s="10" t="s">
        <v>36</v>
      </c>
      <c r="E18" s="10" t="s">
        <v>20</v>
      </c>
      <c r="F18" s="10" t="s">
        <v>20</v>
      </c>
      <c r="G18" s="11" t="str">
        <f t="shared" si="0"/>
        <v>AO.01.04.04.00.00</v>
      </c>
      <c r="H18" s="18" t="s">
        <v>2192</v>
      </c>
      <c r="I18" s="16" t="s">
        <v>44</v>
      </c>
    </row>
    <row r="19" spans="1:11" ht="11.25" customHeight="1">
      <c r="A19" s="14">
        <v>3</v>
      </c>
      <c r="B19" s="10" t="s">
        <v>19</v>
      </c>
      <c r="C19" s="10" t="s">
        <v>36</v>
      </c>
      <c r="D19" s="10" t="s">
        <v>45</v>
      </c>
      <c r="E19" s="10" t="s">
        <v>20</v>
      </c>
      <c r="F19" s="10" t="s">
        <v>20</v>
      </c>
      <c r="G19" s="11" t="str">
        <f t="shared" si="0"/>
        <v>AO.01.04.05.00.00</v>
      </c>
      <c r="H19" s="18" t="s">
        <v>46</v>
      </c>
      <c r="I19" s="16" t="s">
        <v>47</v>
      </c>
    </row>
    <row r="20" spans="1:11" ht="11.25" customHeight="1">
      <c r="A20" s="14">
        <v>3</v>
      </c>
      <c r="B20" s="10" t="s">
        <v>19</v>
      </c>
      <c r="C20" s="10" t="s">
        <v>36</v>
      </c>
      <c r="D20" s="10" t="s">
        <v>48</v>
      </c>
      <c r="E20" s="10" t="s">
        <v>20</v>
      </c>
      <c r="F20" s="10" t="s">
        <v>20</v>
      </c>
      <c r="G20" s="11" t="str">
        <f t="shared" si="0"/>
        <v>AO.01.04.06.00.00</v>
      </c>
      <c r="H20" s="18" t="s">
        <v>49</v>
      </c>
      <c r="I20" s="16" t="s">
        <v>50</v>
      </c>
    </row>
    <row r="21" spans="1:11" ht="11.25" customHeight="1">
      <c r="A21" s="14">
        <v>3</v>
      </c>
      <c r="B21" s="10" t="s">
        <v>19</v>
      </c>
      <c r="C21" s="10" t="s">
        <v>36</v>
      </c>
      <c r="D21" s="10" t="s">
        <v>51</v>
      </c>
      <c r="E21" s="10" t="s">
        <v>20</v>
      </c>
      <c r="F21" s="10" t="s">
        <v>20</v>
      </c>
      <c r="G21" s="11" t="str">
        <f t="shared" si="0"/>
        <v>AO.01.04.07.00.00</v>
      </c>
      <c r="H21" s="18" t="s">
        <v>2180</v>
      </c>
      <c r="I21" s="16" t="s">
        <v>52</v>
      </c>
    </row>
    <row r="22" spans="1:11" ht="11.25" customHeight="1">
      <c r="A22" s="14">
        <v>4</v>
      </c>
      <c r="B22" s="10" t="s">
        <v>19</v>
      </c>
      <c r="C22" s="10" t="s">
        <v>36</v>
      </c>
      <c r="D22" s="10" t="s">
        <v>51</v>
      </c>
      <c r="E22" s="10" t="s">
        <v>19</v>
      </c>
      <c r="F22" s="10" t="s">
        <v>20</v>
      </c>
      <c r="G22" s="11" t="str">
        <f t="shared" si="0"/>
        <v>AO.01.04.07.01.00</v>
      </c>
      <c r="H22" s="18" t="s">
        <v>53</v>
      </c>
      <c r="I22" s="17" t="s">
        <v>54</v>
      </c>
    </row>
    <row r="23" spans="1:11" ht="11.25" customHeight="1">
      <c r="A23" s="14">
        <v>4</v>
      </c>
      <c r="B23" s="10" t="s">
        <v>19</v>
      </c>
      <c r="C23" s="10" t="s">
        <v>36</v>
      </c>
      <c r="D23" s="10" t="s">
        <v>51</v>
      </c>
      <c r="E23" s="10" t="s">
        <v>24</v>
      </c>
      <c r="F23" s="10" t="s">
        <v>20</v>
      </c>
      <c r="G23" s="11" t="str">
        <f t="shared" si="0"/>
        <v>AO.01.04.07.02.00</v>
      </c>
      <c r="H23" s="18" t="s">
        <v>55</v>
      </c>
      <c r="I23" s="17" t="s">
        <v>56</v>
      </c>
    </row>
    <row r="24" spans="1:11" ht="11.25" customHeight="1">
      <c r="A24" s="14">
        <v>3</v>
      </c>
      <c r="B24" s="10" t="s">
        <v>19</v>
      </c>
      <c r="C24" s="10" t="s">
        <v>36</v>
      </c>
      <c r="D24" s="10" t="s">
        <v>57</v>
      </c>
      <c r="E24" s="10" t="s">
        <v>20</v>
      </c>
      <c r="F24" s="10" t="s">
        <v>20</v>
      </c>
      <c r="G24" s="11" t="str">
        <f t="shared" si="0"/>
        <v>AO.01.04.08.00.00</v>
      </c>
      <c r="H24" s="18" t="s">
        <v>2181</v>
      </c>
      <c r="I24" s="16" t="s">
        <v>58</v>
      </c>
    </row>
    <row r="25" spans="1:11" ht="11.25" customHeight="1">
      <c r="A25" s="14">
        <v>3</v>
      </c>
      <c r="B25" s="10" t="s">
        <v>19</v>
      </c>
      <c r="C25" s="10" t="s">
        <v>36</v>
      </c>
      <c r="D25" s="10" t="s">
        <v>59</v>
      </c>
      <c r="E25" s="10" t="s">
        <v>20</v>
      </c>
      <c r="F25" s="10" t="s">
        <v>20</v>
      </c>
      <c r="G25" s="11" t="str">
        <f t="shared" si="0"/>
        <v>AO.01.04.09.00.00</v>
      </c>
      <c r="H25" s="12" t="s">
        <v>2182</v>
      </c>
      <c r="I25" s="16" t="s">
        <v>60</v>
      </c>
    </row>
    <row r="26" spans="1:11" ht="11.25" customHeight="1">
      <c r="A26" s="14">
        <v>4</v>
      </c>
      <c r="B26" s="10" t="s">
        <v>19</v>
      </c>
      <c r="C26" s="10" t="s">
        <v>36</v>
      </c>
      <c r="D26" s="10" t="s">
        <v>59</v>
      </c>
      <c r="E26" s="10" t="s">
        <v>19</v>
      </c>
      <c r="F26" s="10" t="s">
        <v>20</v>
      </c>
      <c r="G26" s="11" t="str">
        <f t="shared" si="0"/>
        <v>AO.01.04.09.01.00</v>
      </c>
      <c r="H26" s="18" t="s">
        <v>61</v>
      </c>
      <c r="I26" s="17" t="s">
        <v>62</v>
      </c>
      <c r="K26"/>
    </row>
    <row r="27" spans="1:11" ht="11.25" customHeight="1">
      <c r="A27" s="14">
        <v>4</v>
      </c>
      <c r="B27" s="10" t="s">
        <v>19</v>
      </c>
      <c r="C27" s="10" t="s">
        <v>36</v>
      </c>
      <c r="D27" s="10" t="s">
        <v>59</v>
      </c>
      <c r="E27" s="10" t="s">
        <v>24</v>
      </c>
      <c r="F27" s="10" t="s">
        <v>20</v>
      </c>
      <c r="G27" s="11" t="str">
        <f t="shared" si="0"/>
        <v>AO.01.04.09.02.00</v>
      </c>
      <c r="H27" s="18" t="s">
        <v>63</v>
      </c>
      <c r="I27" s="17" t="s">
        <v>64</v>
      </c>
    </row>
    <row r="28" spans="1:11" ht="11.25" customHeight="1">
      <c r="A28" s="14">
        <v>4</v>
      </c>
      <c r="B28" s="10" t="s">
        <v>19</v>
      </c>
      <c r="C28" s="10" t="s">
        <v>36</v>
      </c>
      <c r="D28" s="10" t="s">
        <v>59</v>
      </c>
      <c r="E28" s="10" t="s">
        <v>31</v>
      </c>
      <c r="F28" s="10" t="s">
        <v>20</v>
      </c>
      <c r="G28" s="11" t="str">
        <f t="shared" si="0"/>
        <v>AO.01.04.09.03.00</v>
      </c>
      <c r="H28" s="18" t="s">
        <v>65</v>
      </c>
      <c r="I28" s="17" t="s">
        <v>66</v>
      </c>
    </row>
    <row r="29" spans="1:11" ht="11.25" customHeight="1">
      <c r="A29" s="14">
        <v>3</v>
      </c>
      <c r="B29" s="10" t="s">
        <v>19</v>
      </c>
      <c r="C29" s="10" t="s">
        <v>36</v>
      </c>
      <c r="D29" s="10" t="s">
        <v>67</v>
      </c>
      <c r="E29" s="10" t="s">
        <v>20</v>
      </c>
      <c r="F29" s="10" t="s">
        <v>20</v>
      </c>
      <c r="G29" s="11" t="str">
        <f t="shared" si="0"/>
        <v>AO.01.04.10.00.00</v>
      </c>
      <c r="H29" s="18" t="s">
        <v>68</v>
      </c>
      <c r="I29" s="16" t="s">
        <v>69</v>
      </c>
    </row>
    <row r="30" spans="1:11" ht="11.25" customHeight="1">
      <c r="A30" s="14">
        <v>3</v>
      </c>
      <c r="B30" s="10" t="s">
        <v>19</v>
      </c>
      <c r="C30" s="10" t="s">
        <v>36</v>
      </c>
      <c r="D30" s="10" t="s">
        <v>72</v>
      </c>
      <c r="E30" s="10" t="s">
        <v>20</v>
      </c>
      <c r="F30" s="10" t="s">
        <v>20</v>
      </c>
      <c r="G30" s="11" t="str">
        <f t="shared" si="0"/>
        <v>AO.01.04.12.00.00</v>
      </c>
      <c r="H30" s="19" t="s">
        <v>2191</v>
      </c>
      <c r="I30" s="16" t="s">
        <v>73</v>
      </c>
    </row>
    <row r="31" spans="1:11" ht="11.25" customHeight="1">
      <c r="A31" s="14">
        <v>3</v>
      </c>
      <c r="B31" s="10" t="s">
        <v>19</v>
      </c>
      <c r="C31" s="10" t="s">
        <v>36</v>
      </c>
      <c r="D31" s="10" t="s">
        <v>74</v>
      </c>
      <c r="E31" s="10" t="s">
        <v>20</v>
      </c>
      <c r="F31" s="10" t="s">
        <v>20</v>
      </c>
      <c r="G31" s="11" t="str">
        <f t="shared" si="0"/>
        <v>AO.01.04.13.00.00</v>
      </c>
      <c r="H31" s="19" t="s">
        <v>1737</v>
      </c>
      <c r="I31" s="16" t="s">
        <v>75</v>
      </c>
    </row>
    <row r="32" spans="1:11" ht="11.25" customHeight="1">
      <c r="A32" s="14">
        <v>3</v>
      </c>
      <c r="B32" s="10" t="s">
        <v>19</v>
      </c>
      <c r="C32" s="10" t="s">
        <v>36</v>
      </c>
      <c r="D32" s="10" t="s">
        <v>76</v>
      </c>
      <c r="E32" s="10" t="s">
        <v>20</v>
      </c>
      <c r="F32" s="10" t="s">
        <v>20</v>
      </c>
      <c r="G32" s="11" t="str">
        <f t="shared" si="0"/>
        <v>AO.01.04.14.00.00</v>
      </c>
      <c r="H32" s="19" t="s">
        <v>77</v>
      </c>
      <c r="I32" s="16" t="s">
        <v>78</v>
      </c>
    </row>
    <row r="33" spans="1:9" ht="11.25" customHeight="1">
      <c r="A33" s="14">
        <v>3</v>
      </c>
      <c r="B33" s="10" t="s">
        <v>19</v>
      </c>
      <c r="C33" s="10" t="s">
        <v>36</v>
      </c>
      <c r="D33" s="10" t="s">
        <v>196</v>
      </c>
      <c r="E33" s="10" t="s">
        <v>20</v>
      </c>
      <c r="F33" s="10" t="s">
        <v>20</v>
      </c>
      <c r="G33" s="11" t="str">
        <f t="shared" si="0"/>
        <v>AO.01.04.15.00.00</v>
      </c>
      <c r="H33" s="19" t="s">
        <v>2193</v>
      </c>
      <c r="I33" s="16" t="s">
        <v>2204</v>
      </c>
    </row>
    <row r="34" spans="1:9" ht="11.25" customHeight="1">
      <c r="A34" s="14">
        <v>4</v>
      </c>
      <c r="B34" s="10" t="s">
        <v>19</v>
      </c>
      <c r="C34" s="10" t="s">
        <v>36</v>
      </c>
      <c r="D34" s="10" t="s">
        <v>196</v>
      </c>
      <c r="E34" s="10" t="s">
        <v>19</v>
      </c>
      <c r="F34" s="10" t="s">
        <v>20</v>
      </c>
      <c r="G34" s="11" t="str">
        <f t="shared" si="0"/>
        <v>AO.01.04.15.01.00</v>
      </c>
      <c r="H34" s="19" t="s">
        <v>2195</v>
      </c>
      <c r="I34" s="16" t="s">
        <v>580</v>
      </c>
    </row>
    <row r="35" spans="1:9" ht="11.25" customHeight="1">
      <c r="A35" s="14">
        <v>4</v>
      </c>
      <c r="B35" s="10" t="s">
        <v>19</v>
      </c>
      <c r="C35" s="10" t="s">
        <v>36</v>
      </c>
      <c r="D35" s="10" t="s">
        <v>196</v>
      </c>
      <c r="E35" s="10" t="s">
        <v>24</v>
      </c>
      <c r="F35" s="10" t="s">
        <v>20</v>
      </c>
      <c r="G35" s="11" t="str">
        <f t="shared" si="0"/>
        <v>AO.01.04.15.02.00</v>
      </c>
      <c r="H35" s="19" t="s">
        <v>2194</v>
      </c>
      <c r="I35" s="16" t="s">
        <v>2205</v>
      </c>
    </row>
    <row r="36" spans="1:9" ht="11.25" customHeight="1">
      <c r="A36" s="14">
        <v>3</v>
      </c>
      <c r="B36" s="10" t="s">
        <v>19</v>
      </c>
      <c r="C36" s="10" t="s">
        <v>36</v>
      </c>
      <c r="D36" s="10" t="s">
        <v>199</v>
      </c>
      <c r="E36" s="10" t="s">
        <v>20</v>
      </c>
      <c r="F36" s="10" t="s">
        <v>20</v>
      </c>
      <c r="G36" s="11" t="str">
        <f t="shared" si="0"/>
        <v>AO.01.04.16.00.00</v>
      </c>
      <c r="H36" s="19" t="s">
        <v>2199</v>
      </c>
      <c r="I36" s="16" t="s">
        <v>2206</v>
      </c>
    </row>
    <row r="37" spans="1:9" ht="11.25" customHeight="1">
      <c r="A37" s="14">
        <v>4</v>
      </c>
      <c r="B37" s="10" t="s">
        <v>19</v>
      </c>
      <c r="C37" s="10" t="s">
        <v>36</v>
      </c>
      <c r="D37" s="10" t="s">
        <v>199</v>
      </c>
      <c r="E37" s="10" t="s">
        <v>19</v>
      </c>
      <c r="F37" s="10" t="s">
        <v>20</v>
      </c>
      <c r="G37" s="11" t="str">
        <f t="shared" si="0"/>
        <v>AO.01.04.16.01.00</v>
      </c>
      <c r="H37" s="19" t="s">
        <v>40</v>
      </c>
      <c r="I37" s="16" t="s">
        <v>41</v>
      </c>
    </row>
    <row r="38" spans="1:9" ht="11.25" customHeight="1">
      <c r="A38" s="14">
        <v>4</v>
      </c>
      <c r="B38" s="10" t="s">
        <v>19</v>
      </c>
      <c r="C38" s="10" t="s">
        <v>36</v>
      </c>
      <c r="D38" s="10" t="s">
        <v>199</v>
      </c>
      <c r="E38" s="10" t="s">
        <v>24</v>
      </c>
      <c r="F38" s="10" t="s">
        <v>20</v>
      </c>
      <c r="G38" s="11" t="str">
        <f t="shared" si="0"/>
        <v>AO.01.04.16.02.00</v>
      </c>
      <c r="H38" s="19" t="s">
        <v>2198</v>
      </c>
      <c r="I38" s="16" t="s">
        <v>2203</v>
      </c>
    </row>
    <row r="39" spans="1:9" ht="11.25" customHeight="1">
      <c r="A39" s="14">
        <v>4</v>
      </c>
      <c r="B39" s="10" t="s">
        <v>19</v>
      </c>
      <c r="C39" s="10" t="s">
        <v>36</v>
      </c>
      <c r="D39" s="10" t="s">
        <v>199</v>
      </c>
      <c r="E39" s="10" t="s">
        <v>31</v>
      </c>
      <c r="F39" s="10" t="s">
        <v>20</v>
      </c>
      <c r="G39" s="11" t="str">
        <f t="shared" si="0"/>
        <v>AO.01.04.16.03.00</v>
      </c>
      <c r="H39" s="19" t="s">
        <v>2183</v>
      </c>
      <c r="I39" s="16" t="s">
        <v>71</v>
      </c>
    </row>
    <row r="40" spans="1:9" ht="11.25" customHeight="1">
      <c r="A40" s="14">
        <v>3</v>
      </c>
      <c r="B40" s="10" t="s">
        <v>19</v>
      </c>
      <c r="C40" s="10" t="s">
        <v>36</v>
      </c>
      <c r="D40" s="10" t="s">
        <v>201</v>
      </c>
      <c r="E40" s="10" t="s">
        <v>20</v>
      </c>
      <c r="F40" s="10" t="s">
        <v>20</v>
      </c>
      <c r="G40" s="11" t="str">
        <f t="shared" si="0"/>
        <v>AO.01.04.17.00.00</v>
      </c>
      <c r="H40" s="19" t="s">
        <v>2200</v>
      </c>
      <c r="I40" s="16" t="s">
        <v>2207</v>
      </c>
    </row>
    <row r="41" spans="1:9" ht="11.25" customHeight="1">
      <c r="A41" s="14">
        <v>2</v>
      </c>
      <c r="B41" s="10" t="s">
        <v>19</v>
      </c>
      <c r="C41" s="10" t="s">
        <v>45</v>
      </c>
      <c r="D41" s="10" t="s">
        <v>20</v>
      </c>
      <c r="E41" s="10" t="s">
        <v>20</v>
      </c>
      <c r="F41" s="10" t="s">
        <v>20</v>
      </c>
      <c r="G41" s="11" t="str">
        <f t="shared" si="0"/>
        <v>AO.01.05.00.00.00</v>
      </c>
      <c r="H41" s="20" t="s">
        <v>79</v>
      </c>
      <c r="I41" s="15" t="s">
        <v>80</v>
      </c>
    </row>
    <row r="42" spans="1:9" ht="11.25" customHeight="1">
      <c r="A42" s="14">
        <v>3</v>
      </c>
      <c r="B42" s="10" t="s">
        <v>19</v>
      </c>
      <c r="C42" s="10" t="s">
        <v>45</v>
      </c>
      <c r="D42" s="10" t="s">
        <v>19</v>
      </c>
      <c r="E42" s="10" t="s">
        <v>20</v>
      </c>
      <c r="F42" s="10" t="s">
        <v>20</v>
      </c>
      <c r="G42" s="11" t="str">
        <f t="shared" si="0"/>
        <v>AO.01.05.01.00.00</v>
      </c>
      <c r="H42" s="18" t="s">
        <v>81</v>
      </c>
      <c r="I42" s="16" t="s">
        <v>82</v>
      </c>
    </row>
    <row r="43" spans="1:9" ht="11.25" customHeight="1">
      <c r="A43" s="14">
        <v>3</v>
      </c>
      <c r="B43" s="10" t="s">
        <v>19</v>
      </c>
      <c r="C43" s="10" t="s">
        <v>45</v>
      </c>
      <c r="D43" s="10" t="s">
        <v>24</v>
      </c>
      <c r="E43" s="10" t="s">
        <v>20</v>
      </c>
      <c r="F43" s="10" t="s">
        <v>20</v>
      </c>
      <c r="G43" s="11" t="str">
        <f t="shared" si="0"/>
        <v>AO.01.05.02.00.00</v>
      </c>
      <c r="H43" s="18" t="s">
        <v>83</v>
      </c>
      <c r="I43" s="16" t="s">
        <v>1892</v>
      </c>
    </row>
    <row r="44" spans="1:9" ht="11.25" customHeight="1">
      <c r="A44" s="14">
        <v>3</v>
      </c>
      <c r="B44" s="10" t="s">
        <v>19</v>
      </c>
      <c r="C44" s="10" t="s">
        <v>45</v>
      </c>
      <c r="D44" s="10" t="s">
        <v>31</v>
      </c>
      <c r="E44" s="10" t="s">
        <v>20</v>
      </c>
      <c r="F44" s="10" t="s">
        <v>20</v>
      </c>
      <c r="G44" s="11" t="str">
        <f t="shared" si="0"/>
        <v>AO.01.05.03.00.00</v>
      </c>
      <c r="H44" s="18" t="s">
        <v>84</v>
      </c>
      <c r="I44" s="16" t="s">
        <v>85</v>
      </c>
    </row>
    <row r="45" spans="1:9" ht="11.25" customHeight="1">
      <c r="A45" s="14">
        <v>3</v>
      </c>
      <c r="B45" s="10" t="str">
        <f>IF(A45=1,IF(H45="Otros",99,B44+1),B44)</f>
        <v>01</v>
      </c>
      <c r="C45" s="10" t="str">
        <f>IF(A45=1,0,IF(A45=2,IF(H45="Otros",99,C44+1),C44))</f>
        <v>05</v>
      </c>
      <c r="D45" s="10" t="s">
        <v>36</v>
      </c>
      <c r="E45" s="10" t="s">
        <v>20</v>
      </c>
      <c r="F45" s="10" t="s">
        <v>20</v>
      </c>
      <c r="G45" s="11" t="str">
        <f t="shared" si="0"/>
        <v>AO.01.05.04.00.00</v>
      </c>
      <c r="H45" s="18" t="s">
        <v>86</v>
      </c>
      <c r="I45" s="16" t="s">
        <v>87</v>
      </c>
    </row>
    <row r="46" spans="1:9" ht="11.25" customHeight="1">
      <c r="A46" s="14">
        <v>3</v>
      </c>
      <c r="B46" s="10" t="s">
        <v>19</v>
      </c>
      <c r="C46" s="10" t="s">
        <v>45</v>
      </c>
      <c r="D46" s="10" t="s">
        <v>45</v>
      </c>
      <c r="E46" s="10" t="s">
        <v>20</v>
      </c>
      <c r="F46" s="10" t="s">
        <v>20</v>
      </c>
      <c r="G46" s="11" t="str">
        <f t="shared" si="0"/>
        <v>AO.01.05.05.00.00</v>
      </c>
      <c r="H46" s="18" t="s">
        <v>88</v>
      </c>
      <c r="I46" s="16" t="s">
        <v>89</v>
      </c>
    </row>
    <row r="47" spans="1:9" ht="11.25" customHeight="1">
      <c r="A47" s="14">
        <v>3</v>
      </c>
      <c r="B47" s="10" t="s">
        <v>19</v>
      </c>
      <c r="C47" s="10" t="s">
        <v>45</v>
      </c>
      <c r="D47" s="10" t="s">
        <v>48</v>
      </c>
      <c r="E47" s="10" t="s">
        <v>20</v>
      </c>
      <c r="F47" s="10" t="s">
        <v>20</v>
      </c>
      <c r="G47" s="11" t="str">
        <f t="shared" si="0"/>
        <v>AO.01.05.06.00.00</v>
      </c>
      <c r="H47" s="18" t="s">
        <v>90</v>
      </c>
      <c r="I47" s="16" t="s">
        <v>91</v>
      </c>
    </row>
    <row r="48" spans="1:9" ht="11.25" customHeight="1">
      <c r="A48" s="14">
        <v>2</v>
      </c>
      <c r="B48" s="10" t="s">
        <v>19</v>
      </c>
      <c r="C48" s="10" t="s">
        <v>57</v>
      </c>
      <c r="D48" s="10" t="s">
        <v>20</v>
      </c>
      <c r="E48" s="10" t="s">
        <v>20</v>
      </c>
      <c r="F48" s="10" t="s">
        <v>20</v>
      </c>
      <c r="G48" s="11" t="str">
        <f t="shared" si="0"/>
        <v>AO.01.08.00.00.00</v>
      </c>
      <c r="H48" s="12" t="s">
        <v>1894</v>
      </c>
      <c r="I48" s="15" t="s">
        <v>92</v>
      </c>
    </row>
    <row r="49" spans="1:10" ht="11.25" customHeight="1">
      <c r="A49" s="14">
        <v>3</v>
      </c>
      <c r="B49" s="10" t="s">
        <v>19</v>
      </c>
      <c r="C49" s="10" t="s">
        <v>57</v>
      </c>
      <c r="D49" s="10" t="s">
        <v>19</v>
      </c>
      <c r="E49" s="10" t="s">
        <v>20</v>
      </c>
      <c r="F49" s="10" t="s">
        <v>20</v>
      </c>
      <c r="G49" s="11" t="str">
        <f t="shared" si="0"/>
        <v>AO.01.08.01.00.00</v>
      </c>
      <c r="H49" s="12" t="s">
        <v>93</v>
      </c>
      <c r="I49" s="16" t="s">
        <v>94</v>
      </c>
    </row>
    <row r="50" spans="1:10" ht="11.25" customHeight="1">
      <c r="A50" s="14">
        <v>4</v>
      </c>
      <c r="B50" s="10" t="s">
        <v>19</v>
      </c>
      <c r="C50" s="10" t="s">
        <v>57</v>
      </c>
      <c r="D50" s="10" t="s">
        <v>19</v>
      </c>
      <c r="E50" s="10" t="s">
        <v>19</v>
      </c>
      <c r="F50" s="10" t="s">
        <v>20</v>
      </c>
      <c r="G50" s="11" t="str">
        <f t="shared" si="0"/>
        <v>AO.01.08.01.01.00</v>
      </c>
      <c r="H50" s="12" t="s">
        <v>2147</v>
      </c>
      <c r="I50" s="17" t="s">
        <v>95</v>
      </c>
      <c r="J50"/>
    </row>
    <row r="51" spans="1:10" ht="11.25" customHeight="1">
      <c r="A51" s="14">
        <v>4</v>
      </c>
      <c r="B51" s="10" t="s">
        <v>19</v>
      </c>
      <c r="C51" s="10" t="s">
        <v>57</v>
      </c>
      <c r="D51" s="10" t="s">
        <v>19</v>
      </c>
      <c r="E51" s="10" t="s">
        <v>24</v>
      </c>
      <c r="F51" s="10" t="s">
        <v>20</v>
      </c>
      <c r="G51" s="11" t="str">
        <f t="shared" si="0"/>
        <v>AO.01.08.01.02.00</v>
      </c>
      <c r="H51" s="12" t="s">
        <v>96</v>
      </c>
      <c r="I51" s="17" t="s">
        <v>97</v>
      </c>
    </row>
    <row r="52" spans="1:10" ht="11.25" customHeight="1">
      <c r="A52" s="14">
        <v>4</v>
      </c>
      <c r="B52" s="10" t="s">
        <v>19</v>
      </c>
      <c r="C52" s="10" t="s">
        <v>57</v>
      </c>
      <c r="D52" s="10" t="s">
        <v>19</v>
      </c>
      <c r="E52" s="10" t="s">
        <v>31</v>
      </c>
      <c r="F52" s="10" t="s">
        <v>20</v>
      </c>
      <c r="G52" s="11" t="str">
        <f t="shared" si="0"/>
        <v>AO.01.08.01.03.00</v>
      </c>
      <c r="H52" s="12" t="s">
        <v>98</v>
      </c>
      <c r="I52" s="17" t="s">
        <v>99</v>
      </c>
    </row>
    <row r="53" spans="1:10" ht="11.25" customHeight="1">
      <c r="A53" s="14">
        <v>3</v>
      </c>
      <c r="B53" s="10" t="s">
        <v>19</v>
      </c>
      <c r="C53" s="10" t="s">
        <v>57</v>
      </c>
      <c r="D53" s="10" t="s">
        <v>24</v>
      </c>
      <c r="E53" s="10" t="s">
        <v>20</v>
      </c>
      <c r="F53" s="10" t="s">
        <v>20</v>
      </c>
      <c r="G53" s="11" t="str">
        <f t="shared" si="0"/>
        <v>AO.01.08.02.00.00</v>
      </c>
      <c r="H53" s="12" t="s">
        <v>100</v>
      </c>
      <c r="I53" s="16" t="s">
        <v>101</v>
      </c>
    </row>
    <row r="54" spans="1:10" ht="11.25" customHeight="1">
      <c r="A54" s="14">
        <v>4</v>
      </c>
      <c r="B54" s="10" t="s">
        <v>19</v>
      </c>
      <c r="C54" s="10" t="s">
        <v>57</v>
      </c>
      <c r="D54" s="10" t="s">
        <v>24</v>
      </c>
      <c r="E54" s="10" t="s">
        <v>19</v>
      </c>
      <c r="F54" s="10" t="s">
        <v>20</v>
      </c>
      <c r="G54" s="11" t="str">
        <f t="shared" si="0"/>
        <v>AO.01.08.02.01.00</v>
      </c>
      <c r="H54" s="12" t="s">
        <v>102</v>
      </c>
      <c r="I54" s="16" t="s">
        <v>1889</v>
      </c>
    </row>
    <row r="55" spans="1:10" ht="11.25" customHeight="1">
      <c r="A55" s="14">
        <v>4</v>
      </c>
      <c r="B55" s="10" t="s">
        <v>19</v>
      </c>
      <c r="C55" s="10" t="s">
        <v>57</v>
      </c>
      <c r="D55" s="10" t="s">
        <v>24</v>
      </c>
      <c r="E55" s="10" t="s">
        <v>24</v>
      </c>
      <c r="F55" s="10" t="s">
        <v>20</v>
      </c>
      <c r="G55" s="11" t="str">
        <f t="shared" si="0"/>
        <v>AO.01.08.02.02.00</v>
      </c>
      <c r="H55" s="12" t="s">
        <v>103</v>
      </c>
      <c r="I55" s="16" t="s">
        <v>1890</v>
      </c>
    </row>
    <row r="56" spans="1:10" ht="11.25" customHeight="1">
      <c r="A56" s="14">
        <v>3</v>
      </c>
      <c r="B56" s="10" t="s">
        <v>19</v>
      </c>
      <c r="C56" s="10" t="s">
        <v>57</v>
      </c>
      <c r="D56" s="10" t="s">
        <v>31</v>
      </c>
      <c r="E56" s="10" t="s">
        <v>20</v>
      </c>
      <c r="F56" s="10" t="s">
        <v>20</v>
      </c>
      <c r="G56" s="11" t="str">
        <f t="shared" si="0"/>
        <v>AO.01.08.03.00.00</v>
      </c>
      <c r="H56" s="12" t="s">
        <v>104</v>
      </c>
      <c r="I56" s="16" t="s">
        <v>105</v>
      </c>
    </row>
    <row r="57" spans="1:10" ht="11.25" customHeight="1">
      <c r="A57" s="14">
        <v>3</v>
      </c>
      <c r="B57" s="10" t="s">
        <v>19</v>
      </c>
      <c r="C57" s="10" t="s">
        <v>57</v>
      </c>
      <c r="D57" s="10" t="s">
        <v>36</v>
      </c>
      <c r="E57" s="10" t="s">
        <v>20</v>
      </c>
      <c r="F57" s="10" t="s">
        <v>20</v>
      </c>
      <c r="G57" s="11" t="str">
        <f t="shared" si="0"/>
        <v>AO.01.08.04.00.00</v>
      </c>
      <c r="H57" s="12" t="s">
        <v>106</v>
      </c>
      <c r="I57" s="16" t="s">
        <v>107</v>
      </c>
    </row>
    <row r="58" spans="1:10" ht="11.25" customHeight="1">
      <c r="A58" s="14">
        <v>3</v>
      </c>
      <c r="B58" s="10" t="s">
        <v>19</v>
      </c>
      <c r="C58" s="10" t="s">
        <v>57</v>
      </c>
      <c r="D58" s="10" t="s">
        <v>45</v>
      </c>
      <c r="E58" s="10" t="s">
        <v>20</v>
      </c>
      <c r="F58" s="10" t="s">
        <v>20</v>
      </c>
      <c r="G58" s="11" t="str">
        <f t="shared" si="0"/>
        <v>AO.01.08.05.00.00</v>
      </c>
      <c r="H58" s="12" t="s">
        <v>108</v>
      </c>
      <c r="I58" s="16" t="s">
        <v>109</v>
      </c>
    </row>
    <row r="59" spans="1:10" ht="11.25" customHeight="1">
      <c r="A59" s="14">
        <v>4</v>
      </c>
      <c r="B59" s="10" t="s">
        <v>19</v>
      </c>
      <c r="C59" s="10" t="s">
        <v>57</v>
      </c>
      <c r="D59" s="10" t="s">
        <v>45</v>
      </c>
      <c r="E59" s="10" t="s">
        <v>19</v>
      </c>
      <c r="F59" s="10" t="s">
        <v>20</v>
      </c>
      <c r="G59" s="11" t="str">
        <f t="shared" si="0"/>
        <v>AO.01.08.05.01.00</v>
      </c>
      <c r="H59" s="12" t="s">
        <v>110</v>
      </c>
      <c r="I59" s="17" t="s">
        <v>111</v>
      </c>
    </row>
    <row r="60" spans="1:10" ht="11.25" customHeight="1">
      <c r="A60" s="14">
        <v>4</v>
      </c>
      <c r="B60" s="10" t="s">
        <v>19</v>
      </c>
      <c r="C60" s="10" t="s">
        <v>57</v>
      </c>
      <c r="D60" s="10" t="s">
        <v>45</v>
      </c>
      <c r="E60" s="10" t="s">
        <v>24</v>
      </c>
      <c r="F60" s="10" t="s">
        <v>20</v>
      </c>
      <c r="G60" s="11" t="str">
        <f t="shared" si="0"/>
        <v>AO.01.08.05.02.00</v>
      </c>
      <c r="H60" s="12" t="s">
        <v>112</v>
      </c>
      <c r="I60" s="17" t="s">
        <v>113</v>
      </c>
    </row>
    <row r="61" spans="1:10" ht="12" customHeight="1">
      <c r="A61" s="14">
        <v>2</v>
      </c>
      <c r="B61" s="10" t="s">
        <v>19</v>
      </c>
      <c r="C61" s="10" t="s">
        <v>59</v>
      </c>
      <c r="D61" s="10" t="s">
        <v>20</v>
      </c>
      <c r="E61" s="10" t="s">
        <v>20</v>
      </c>
      <c r="F61" s="10" t="s">
        <v>20</v>
      </c>
      <c r="G61" s="11" t="str">
        <f t="shared" si="0"/>
        <v>AO.01.09.00.00.00</v>
      </c>
      <c r="H61" s="20" t="s">
        <v>114</v>
      </c>
      <c r="I61" s="15" t="s">
        <v>115</v>
      </c>
    </row>
    <row r="62" spans="1:10" ht="11.25" customHeight="1">
      <c r="A62" s="14">
        <v>3</v>
      </c>
      <c r="B62" s="10" t="s">
        <v>19</v>
      </c>
      <c r="C62" s="10" t="s">
        <v>59</v>
      </c>
      <c r="D62" s="10" t="s">
        <v>19</v>
      </c>
      <c r="E62" s="10" t="s">
        <v>20</v>
      </c>
      <c r="F62" s="10" t="s">
        <v>20</v>
      </c>
      <c r="G62" s="11" t="str">
        <f t="shared" si="0"/>
        <v>AO.01.09.01.00.00</v>
      </c>
      <c r="H62" s="12" t="s">
        <v>116</v>
      </c>
      <c r="I62" s="16" t="s">
        <v>117</v>
      </c>
    </row>
    <row r="63" spans="1:10" ht="11.25" customHeight="1">
      <c r="A63" s="14">
        <v>3</v>
      </c>
      <c r="B63" s="10" t="s">
        <v>19</v>
      </c>
      <c r="C63" s="10" t="s">
        <v>59</v>
      </c>
      <c r="D63" s="10" t="s">
        <v>24</v>
      </c>
      <c r="E63" s="10" t="s">
        <v>20</v>
      </c>
      <c r="F63" s="10" t="s">
        <v>20</v>
      </c>
      <c r="G63" s="11" t="str">
        <f t="shared" si="0"/>
        <v>AO.01.09.02.00.00</v>
      </c>
      <c r="H63" s="12" t="s">
        <v>1897</v>
      </c>
      <c r="I63" s="16" t="s">
        <v>118</v>
      </c>
    </row>
    <row r="64" spans="1:10" ht="11.25" customHeight="1">
      <c r="A64" s="14">
        <v>3</v>
      </c>
      <c r="B64" s="10" t="s">
        <v>19</v>
      </c>
      <c r="C64" s="10" t="s">
        <v>59</v>
      </c>
      <c r="D64" s="10" t="s">
        <v>31</v>
      </c>
      <c r="E64" s="10" t="s">
        <v>20</v>
      </c>
      <c r="F64" s="10" t="s">
        <v>20</v>
      </c>
      <c r="G64" s="11" t="str">
        <f t="shared" si="0"/>
        <v>AO.01.09.03.00.00</v>
      </c>
      <c r="H64" s="12" t="s">
        <v>119</v>
      </c>
      <c r="I64" s="16" t="s">
        <v>120</v>
      </c>
    </row>
    <row r="65" spans="1:10" ht="11.25" customHeight="1">
      <c r="A65" s="14">
        <v>3</v>
      </c>
      <c r="B65" s="10" t="s">
        <v>19</v>
      </c>
      <c r="C65" s="10" t="s">
        <v>59</v>
      </c>
      <c r="D65" s="10" t="s">
        <v>36</v>
      </c>
      <c r="E65" s="10" t="s">
        <v>20</v>
      </c>
      <c r="F65" s="10" t="s">
        <v>20</v>
      </c>
      <c r="G65" s="11" t="str">
        <f t="shared" si="0"/>
        <v>AO.01.09.04.00.00</v>
      </c>
      <c r="H65" s="12" t="s">
        <v>121</v>
      </c>
      <c r="I65" s="16" t="s">
        <v>122</v>
      </c>
    </row>
    <row r="66" spans="1:10" ht="11.25" customHeight="1">
      <c r="A66" s="14">
        <v>2</v>
      </c>
      <c r="B66" s="10" t="s">
        <v>19</v>
      </c>
      <c r="C66" s="10" t="s">
        <v>67</v>
      </c>
      <c r="D66" s="10" t="s">
        <v>20</v>
      </c>
      <c r="E66" s="10" t="s">
        <v>20</v>
      </c>
      <c r="F66" s="10" t="s">
        <v>20</v>
      </c>
      <c r="G66" s="11" t="str">
        <f t="shared" si="0"/>
        <v>AO.01.10.00.00.00</v>
      </c>
      <c r="H66" s="12" t="s">
        <v>123</v>
      </c>
      <c r="I66" s="15" t="s">
        <v>124</v>
      </c>
    </row>
    <row r="67" spans="1:10" ht="11.25" customHeight="1">
      <c r="A67" s="14">
        <v>3</v>
      </c>
      <c r="B67" s="10" t="s">
        <v>19</v>
      </c>
      <c r="C67" s="10" t="s">
        <v>67</v>
      </c>
      <c r="D67" s="10" t="s">
        <v>19</v>
      </c>
      <c r="E67" s="10" t="s">
        <v>20</v>
      </c>
      <c r="F67" s="10" t="s">
        <v>20</v>
      </c>
      <c r="G67" s="11" t="str">
        <f t="shared" si="0"/>
        <v>AO.01.10.01.00.00</v>
      </c>
      <c r="H67" s="12" t="s">
        <v>1896</v>
      </c>
      <c r="I67" s="16" t="s">
        <v>125</v>
      </c>
    </row>
    <row r="68" spans="1:10" ht="11.25" customHeight="1">
      <c r="A68" s="14">
        <v>2</v>
      </c>
      <c r="B68" s="10" t="s">
        <v>19</v>
      </c>
      <c r="C68" s="10" t="s">
        <v>70</v>
      </c>
      <c r="D68" s="10" t="s">
        <v>20</v>
      </c>
      <c r="E68" s="10" t="s">
        <v>20</v>
      </c>
      <c r="F68" s="10" t="s">
        <v>20</v>
      </c>
      <c r="G68" s="11" t="str">
        <f t="shared" si="0"/>
        <v>AO.01.11.00.00.00</v>
      </c>
      <c r="H68" s="12" t="s">
        <v>126</v>
      </c>
      <c r="I68" s="15" t="s">
        <v>127</v>
      </c>
    </row>
    <row r="69" spans="1:10" ht="11.25" customHeight="1">
      <c r="A69" s="14">
        <v>3</v>
      </c>
      <c r="B69" s="10" t="s">
        <v>19</v>
      </c>
      <c r="C69" s="10" t="s">
        <v>70</v>
      </c>
      <c r="D69" s="10" t="s">
        <v>19</v>
      </c>
      <c r="E69" s="10" t="s">
        <v>20</v>
      </c>
      <c r="F69" s="10" t="s">
        <v>20</v>
      </c>
      <c r="G69" s="11" t="str">
        <f t="shared" si="0"/>
        <v>AO.01.11.01.00.00</v>
      </c>
      <c r="H69" s="12" t="s">
        <v>128</v>
      </c>
      <c r="I69" s="16" t="s">
        <v>129</v>
      </c>
    </row>
    <row r="70" spans="1:10" ht="11.25" customHeight="1">
      <c r="A70" s="14">
        <v>3</v>
      </c>
      <c r="B70" s="10" t="s">
        <v>19</v>
      </c>
      <c r="C70" s="10" t="s">
        <v>70</v>
      </c>
      <c r="D70" s="10" t="s">
        <v>24</v>
      </c>
      <c r="E70" s="10" t="s">
        <v>20</v>
      </c>
      <c r="F70" s="10" t="s">
        <v>20</v>
      </c>
      <c r="G70" s="11" t="str">
        <f t="shared" si="0"/>
        <v>AO.01.11.02.00.00</v>
      </c>
      <c r="H70" s="12" t="s">
        <v>130</v>
      </c>
      <c r="I70" s="16" t="s">
        <v>131</v>
      </c>
    </row>
    <row r="71" spans="1:10" ht="11.25" customHeight="1">
      <c r="A71" s="14">
        <v>3</v>
      </c>
      <c r="B71" s="10" t="s">
        <v>19</v>
      </c>
      <c r="C71" s="10" t="s">
        <v>70</v>
      </c>
      <c r="D71" s="10" t="s">
        <v>31</v>
      </c>
      <c r="E71" s="10" t="s">
        <v>20</v>
      </c>
      <c r="F71" s="10" t="s">
        <v>20</v>
      </c>
      <c r="G71" s="11" t="str">
        <f t="shared" si="0"/>
        <v>AO.01.11.03.00.00</v>
      </c>
      <c r="H71" s="12" t="s">
        <v>132</v>
      </c>
      <c r="I71" s="16" t="s">
        <v>133</v>
      </c>
    </row>
    <row r="72" spans="1:10" ht="11.25" customHeight="1">
      <c r="A72" s="14">
        <v>3</v>
      </c>
      <c r="B72" s="10" t="s">
        <v>19</v>
      </c>
      <c r="C72" s="10" t="s">
        <v>70</v>
      </c>
      <c r="D72" s="10" t="s">
        <v>36</v>
      </c>
      <c r="E72" s="10" t="s">
        <v>20</v>
      </c>
      <c r="F72" s="10" t="s">
        <v>20</v>
      </c>
      <c r="G72" s="11" t="str">
        <f t="shared" si="0"/>
        <v>AO.01.11.04.00.00</v>
      </c>
      <c r="H72" s="12" t="s">
        <v>134</v>
      </c>
      <c r="I72" s="16" t="s">
        <v>135</v>
      </c>
    </row>
    <row r="73" spans="1:10" ht="11.25" customHeight="1">
      <c r="A73" s="14">
        <v>3</v>
      </c>
      <c r="B73" s="10" t="s">
        <v>19</v>
      </c>
      <c r="C73" s="10" t="s">
        <v>70</v>
      </c>
      <c r="D73" s="10" t="s">
        <v>45</v>
      </c>
      <c r="E73" s="10" t="s">
        <v>20</v>
      </c>
      <c r="F73" s="10" t="s">
        <v>20</v>
      </c>
      <c r="G73" s="11" t="str">
        <f t="shared" si="0"/>
        <v>AO.01.11.05.00.00</v>
      </c>
      <c r="H73" s="12" t="s">
        <v>160</v>
      </c>
      <c r="I73" s="16" t="s">
        <v>161</v>
      </c>
    </row>
    <row r="74" spans="1:10" ht="11.25" customHeight="1">
      <c r="A74" s="14">
        <v>3</v>
      </c>
      <c r="B74" s="10" t="s">
        <v>19</v>
      </c>
      <c r="C74" s="10" t="s">
        <v>70</v>
      </c>
      <c r="D74" s="10" t="s">
        <v>48</v>
      </c>
      <c r="E74" s="10" t="s">
        <v>20</v>
      </c>
      <c r="F74" s="10" t="s">
        <v>20</v>
      </c>
      <c r="G74" s="11" t="str">
        <f t="shared" si="0"/>
        <v>AO.01.11.06.00.00</v>
      </c>
      <c r="H74" s="12" t="s">
        <v>2146</v>
      </c>
      <c r="I74" s="16" t="s">
        <v>2167</v>
      </c>
      <c r="J74"/>
    </row>
    <row r="75" spans="1:10" ht="11.25" customHeight="1">
      <c r="A75" s="14">
        <v>3</v>
      </c>
      <c r="B75" s="10" t="s">
        <v>19</v>
      </c>
      <c r="C75" s="10" t="s">
        <v>70</v>
      </c>
      <c r="D75" s="10" t="s">
        <v>51</v>
      </c>
      <c r="E75" s="10" t="s">
        <v>20</v>
      </c>
      <c r="F75" s="10" t="s">
        <v>20</v>
      </c>
      <c r="G75" s="11" t="str">
        <f t="shared" si="0"/>
        <v>AO.01.11.07.00.00</v>
      </c>
      <c r="H75" s="12" t="s">
        <v>2137</v>
      </c>
      <c r="I75" s="16" t="s">
        <v>2165</v>
      </c>
    </row>
    <row r="76" spans="1:10" ht="11.25" customHeight="1">
      <c r="A76" s="14">
        <v>3</v>
      </c>
      <c r="B76" s="10" t="s">
        <v>19</v>
      </c>
      <c r="C76" s="10" t="s">
        <v>70</v>
      </c>
      <c r="D76" s="10" t="s">
        <v>57</v>
      </c>
      <c r="E76" s="10" t="s">
        <v>20</v>
      </c>
      <c r="F76" s="10" t="s">
        <v>20</v>
      </c>
      <c r="G76" s="11" t="str">
        <f t="shared" si="0"/>
        <v>AO.01.11.08.00.00</v>
      </c>
      <c r="H76" s="12" t="s">
        <v>2138</v>
      </c>
      <c r="I76" s="16" t="s">
        <v>2166</v>
      </c>
    </row>
    <row r="77" spans="1:10" ht="11.25" customHeight="1">
      <c r="A77" s="14">
        <v>3</v>
      </c>
      <c r="B77" s="10" t="s">
        <v>19</v>
      </c>
      <c r="C77" s="10" t="s">
        <v>70</v>
      </c>
      <c r="D77" s="10" t="s">
        <v>59</v>
      </c>
      <c r="E77" s="10" t="s">
        <v>20</v>
      </c>
      <c r="F77" s="10" t="s">
        <v>20</v>
      </c>
      <c r="G77" s="11" t="str">
        <f t="shared" si="0"/>
        <v>AO.01.11.09.00.00</v>
      </c>
      <c r="H77" s="12" t="s">
        <v>2196</v>
      </c>
      <c r="I77" s="16" t="s">
        <v>2208</v>
      </c>
    </row>
    <row r="78" spans="1:10" ht="11.25" customHeight="1">
      <c r="A78" s="14">
        <v>3</v>
      </c>
      <c r="B78" s="10" t="s">
        <v>19</v>
      </c>
      <c r="C78" s="10" t="s">
        <v>70</v>
      </c>
      <c r="D78" s="10" t="s">
        <v>67</v>
      </c>
      <c r="E78" s="10" t="s">
        <v>20</v>
      </c>
      <c r="F78" s="10" t="s">
        <v>20</v>
      </c>
      <c r="G78" s="11" t="str">
        <f t="shared" si="0"/>
        <v>AO.01.11.10.00.00</v>
      </c>
      <c r="H78" s="12" t="s">
        <v>2197</v>
      </c>
      <c r="I78" s="16" t="s">
        <v>2209</v>
      </c>
    </row>
    <row r="79" spans="1:10" ht="11.25" customHeight="1">
      <c r="A79" s="14">
        <v>3</v>
      </c>
      <c r="B79" s="10" t="s">
        <v>19</v>
      </c>
      <c r="C79" s="10" t="s">
        <v>70</v>
      </c>
      <c r="D79" s="10" t="s">
        <v>70</v>
      </c>
      <c r="E79" s="10" t="s">
        <v>20</v>
      </c>
      <c r="F79" s="10" t="s">
        <v>20</v>
      </c>
      <c r="G79" s="11" t="str">
        <f t="shared" si="0"/>
        <v>AO.01.11.11.00.00</v>
      </c>
      <c r="H79" s="12" t="s">
        <v>2237</v>
      </c>
      <c r="I79" s="16" t="s">
        <v>2238</v>
      </c>
    </row>
    <row r="80" spans="1:10" ht="11.25" customHeight="1">
      <c r="A80" s="14">
        <v>1</v>
      </c>
      <c r="B80" s="10" t="s">
        <v>24</v>
      </c>
      <c r="C80" s="10" t="s">
        <v>20</v>
      </c>
      <c r="D80" s="10" t="s">
        <v>20</v>
      </c>
      <c r="E80" s="10" t="s">
        <v>20</v>
      </c>
      <c r="F80" s="10" t="s">
        <v>20</v>
      </c>
      <c r="G80" s="11" t="str">
        <f t="shared" si="0"/>
        <v>AO.02.00.00.00.00</v>
      </c>
      <c r="H80" s="12" t="s">
        <v>2267</v>
      </c>
      <c r="I80" s="13" t="s">
        <v>2271</v>
      </c>
    </row>
    <row r="81" spans="1:10" ht="11.25" customHeight="1">
      <c r="A81" s="14">
        <v>2</v>
      </c>
      <c r="B81" s="10" t="s">
        <v>24</v>
      </c>
      <c r="C81" s="10" t="s">
        <v>19</v>
      </c>
      <c r="D81" s="10" t="s">
        <v>20</v>
      </c>
      <c r="E81" s="10" t="s">
        <v>20</v>
      </c>
      <c r="F81" s="10" t="s">
        <v>20</v>
      </c>
      <c r="G81" s="11" t="str">
        <f t="shared" si="0"/>
        <v>AO.02.01.00.00.00</v>
      </c>
      <c r="H81" s="12" t="s">
        <v>2270</v>
      </c>
      <c r="I81" s="15" t="s">
        <v>136</v>
      </c>
    </row>
    <row r="82" spans="1:10" ht="11.25" customHeight="1">
      <c r="A82" s="14">
        <v>3</v>
      </c>
      <c r="B82" s="10" t="s">
        <v>24</v>
      </c>
      <c r="C82" s="10" t="s">
        <v>19</v>
      </c>
      <c r="D82" s="10" t="s">
        <v>19</v>
      </c>
      <c r="E82" s="10" t="s">
        <v>20</v>
      </c>
      <c r="F82" s="10" t="s">
        <v>20</v>
      </c>
      <c r="G82" s="11" t="str">
        <f t="shared" ref="G82:G83" si="1">CONCATENATE("AO.",$B82,".",$C82,".",$D82,".",$E82,".",$F82)</f>
        <v>AO.02.01.01.00.00</v>
      </c>
      <c r="H82" s="12" t="s">
        <v>2272</v>
      </c>
      <c r="I82" s="16" t="s">
        <v>137</v>
      </c>
    </row>
    <row r="83" spans="1:10" ht="11.25" customHeight="1">
      <c r="A83" s="14">
        <v>3</v>
      </c>
      <c r="B83" s="10" t="s">
        <v>24</v>
      </c>
      <c r="C83" s="10" t="s">
        <v>19</v>
      </c>
      <c r="D83" s="10" t="s">
        <v>24</v>
      </c>
      <c r="E83" s="10" t="s">
        <v>20</v>
      </c>
      <c r="F83" s="10" t="s">
        <v>20</v>
      </c>
      <c r="G83" s="11" t="str">
        <f t="shared" si="1"/>
        <v>AO.02.01.02.00.00</v>
      </c>
      <c r="H83" s="12" t="s">
        <v>2273</v>
      </c>
      <c r="I83" s="16" t="s">
        <v>138</v>
      </c>
    </row>
    <row r="84" spans="1:10" ht="11.25" customHeight="1">
      <c r="A84" s="14">
        <v>2</v>
      </c>
      <c r="B84" s="10" t="s">
        <v>24</v>
      </c>
      <c r="C84" s="10" t="s">
        <v>24</v>
      </c>
      <c r="D84" s="10" t="s">
        <v>20</v>
      </c>
      <c r="E84" s="10" t="s">
        <v>20</v>
      </c>
      <c r="F84" s="10" t="s">
        <v>20</v>
      </c>
      <c r="G84" s="11" t="str">
        <f t="shared" ref="G84:G163" si="2">CONCATENATE("AO.",$B84,".",$C84,".",$D84,".",$E84,".",$F84)</f>
        <v>AO.02.02.00.00.00</v>
      </c>
      <c r="H84" s="12" t="s">
        <v>139</v>
      </c>
      <c r="I84" s="15" t="s">
        <v>140</v>
      </c>
    </row>
    <row r="85" spans="1:10" ht="11.25" customHeight="1">
      <c r="A85" s="14">
        <v>3</v>
      </c>
      <c r="B85" s="10" t="s">
        <v>24</v>
      </c>
      <c r="C85" s="10" t="s">
        <v>24</v>
      </c>
      <c r="D85" s="10" t="s">
        <v>19</v>
      </c>
      <c r="E85" s="10" t="s">
        <v>20</v>
      </c>
      <c r="F85" s="10" t="s">
        <v>20</v>
      </c>
      <c r="G85" s="11" t="str">
        <f t="shared" si="2"/>
        <v>AO.02.02.01.00.00</v>
      </c>
      <c r="H85" s="12" t="s">
        <v>2239</v>
      </c>
      <c r="I85" s="16" t="s">
        <v>2235</v>
      </c>
      <c r="J85" s="50"/>
    </row>
    <row r="86" spans="1:10" ht="11.25" customHeight="1">
      <c r="A86" s="14">
        <v>3</v>
      </c>
      <c r="B86" s="10" t="s">
        <v>24</v>
      </c>
      <c r="C86" s="10" t="s">
        <v>24</v>
      </c>
      <c r="D86" s="10" t="s">
        <v>24</v>
      </c>
      <c r="E86" s="10" t="s">
        <v>20</v>
      </c>
      <c r="F86" s="10" t="s">
        <v>20</v>
      </c>
      <c r="G86" s="11" t="str">
        <f t="shared" si="2"/>
        <v>AO.02.02.02.00.00</v>
      </c>
      <c r="H86" s="12" t="s">
        <v>2240</v>
      </c>
      <c r="I86" s="16" t="s">
        <v>2236</v>
      </c>
      <c r="J86" s="50"/>
    </row>
    <row r="87" spans="1:10" ht="11.25" customHeight="1">
      <c r="A87" s="14">
        <v>2</v>
      </c>
      <c r="B87" s="10" t="s">
        <v>24</v>
      </c>
      <c r="C87" s="10" t="s">
        <v>31</v>
      </c>
      <c r="D87" s="10" t="s">
        <v>20</v>
      </c>
      <c r="E87" s="10" t="s">
        <v>20</v>
      </c>
      <c r="F87" s="10" t="s">
        <v>20</v>
      </c>
      <c r="G87" s="11" t="str">
        <f t="shared" si="2"/>
        <v>AO.02.03.00.00.00</v>
      </c>
      <c r="H87" s="12" t="s">
        <v>141</v>
      </c>
      <c r="I87" s="15" t="s">
        <v>142</v>
      </c>
    </row>
    <row r="88" spans="1:10" ht="11.25" customHeight="1">
      <c r="A88" s="14">
        <v>3</v>
      </c>
      <c r="B88" s="10" t="s">
        <v>24</v>
      </c>
      <c r="C88" s="10" t="s">
        <v>31</v>
      </c>
      <c r="D88" s="10" t="s">
        <v>19</v>
      </c>
      <c r="E88" s="10" t="s">
        <v>20</v>
      </c>
      <c r="F88" s="10" t="s">
        <v>20</v>
      </c>
      <c r="G88" s="11" t="str">
        <f t="shared" si="2"/>
        <v>AO.02.03.01.00.00</v>
      </c>
      <c r="H88" s="12" t="s">
        <v>143</v>
      </c>
      <c r="I88" s="16" t="s">
        <v>144</v>
      </c>
    </row>
    <row r="89" spans="1:10" ht="11.25" customHeight="1">
      <c r="A89" s="14">
        <v>3</v>
      </c>
      <c r="B89" s="10" t="s">
        <v>24</v>
      </c>
      <c r="C89" s="10" t="s">
        <v>31</v>
      </c>
      <c r="D89" s="10" t="s">
        <v>24</v>
      </c>
      <c r="E89" s="10" t="s">
        <v>20</v>
      </c>
      <c r="F89" s="10" t="s">
        <v>20</v>
      </c>
      <c r="G89" s="11" t="str">
        <f t="shared" si="2"/>
        <v>AO.02.03.02.00.00</v>
      </c>
      <c r="H89" s="12" t="s">
        <v>145</v>
      </c>
      <c r="I89" s="16" t="s">
        <v>146</v>
      </c>
    </row>
    <row r="90" spans="1:10" ht="11.25" customHeight="1">
      <c r="A90" s="14">
        <v>3</v>
      </c>
      <c r="B90" s="10" t="s">
        <v>24</v>
      </c>
      <c r="C90" s="10" t="s">
        <v>31</v>
      </c>
      <c r="D90" s="10" t="s">
        <v>31</v>
      </c>
      <c r="E90" s="10" t="s">
        <v>20</v>
      </c>
      <c r="F90" s="10" t="s">
        <v>20</v>
      </c>
      <c r="G90" s="11" t="str">
        <f t="shared" si="2"/>
        <v>AO.02.03.03.00.00</v>
      </c>
      <c r="H90" s="12" t="s">
        <v>147</v>
      </c>
      <c r="I90" s="16" t="s">
        <v>148</v>
      </c>
    </row>
    <row r="91" spans="1:10" ht="11.25" customHeight="1">
      <c r="A91" s="14">
        <v>2</v>
      </c>
      <c r="B91" s="10" t="s">
        <v>24</v>
      </c>
      <c r="C91" s="10" t="s">
        <v>36</v>
      </c>
      <c r="D91" s="10" t="s">
        <v>20</v>
      </c>
      <c r="E91" s="10" t="s">
        <v>20</v>
      </c>
      <c r="F91" s="10" t="s">
        <v>20</v>
      </c>
      <c r="G91" s="11" t="str">
        <f t="shared" si="2"/>
        <v>AO.02.04.00.00.00</v>
      </c>
      <c r="H91" s="12" t="s">
        <v>149</v>
      </c>
      <c r="I91" s="15" t="s">
        <v>150</v>
      </c>
    </row>
    <row r="92" spans="1:10" ht="11.25" customHeight="1">
      <c r="A92" s="14">
        <v>3</v>
      </c>
      <c r="B92" s="10" t="s">
        <v>24</v>
      </c>
      <c r="C92" s="10" t="s">
        <v>36</v>
      </c>
      <c r="D92" s="10" t="s">
        <v>19</v>
      </c>
      <c r="E92" s="10" t="s">
        <v>20</v>
      </c>
      <c r="F92" s="10" t="s">
        <v>20</v>
      </c>
      <c r="G92" s="11" t="str">
        <f t="shared" si="2"/>
        <v>AO.02.04.01.00.00</v>
      </c>
      <c r="H92" s="12" t="s">
        <v>151</v>
      </c>
      <c r="I92" s="16" t="s">
        <v>152</v>
      </c>
    </row>
    <row r="93" spans="1:10" ht="11.25" customHeight="1">
      <c r="A93" s="14">
        <v>3</v>
      </c>
      <c r="B93" s="10" t="s">
        <v>24</v>
      </c>
      <c r="C93" s="10" t="s">
        <v>36</v>
      </c>
      <c r="D93" s="10" t="s">
        <v>24</v>
      </c>
      <c r="E93" s="10" t="s">
        <v>20</v>
      </c>
      <c r="F93" s="10" t="s">
        <v>20</v>
      </c>
      <c r="G93" s="11" t="str">
        <f t="shared" si="2"/>
        <v>AO.02.04.02.00.00</v>
      </c>
      <c r="H93" s="12" t="s">
        <v>153</v>
      </c>
      <c r="I93" s="16" t="s">
        <v>154</v>
      </c>
    </row>
    <row r="94" spans="1:10" ht="11.25" customHeight="1">
      <c r="A94" s="14">
        <v>3</v>
      </c>
      <c r="B94" s="10" t="s">
        <v>24</v>
      </c>
      <c r="C94" s="10" t="s">
        <v>36</v>
      </c>
      <c r="D94" s="10" t="s">
        <v>31</v>
      </c>
      <c r="E94" s="10" t="s">
        <v>20</v>
      </c>
      <c r="F94" s="10" t="s">
        <v>20</v>
      </c>
      <c r="G94" s="11" t="str">
        <f t="shared" si="2"/>
        <v>AO.02.04.03.00.00</v>
      </c>
      <c r="H94" s="12" t="s">
        <v>2184</v>
      </c>
      <c r="I94" s="16" t="s">
        <v>155</v>
      </c>
      <c r="J94"/>
    </row>
    <row r="95" spans="1:10" ht="11.25" customHeight="1">
      <c r="A95" s="14">
        <v>3</v>
      </c>
      <c r="B95" s="10" t="s">
        <v>24</v>
      </c>
      <c r="C95" s="10" t="s">
        <v>36</v>
      </c>
      <c r="D95" s="10" t="s">
        <v>36</v>
      </c>
      <c r="E95" s="10" t="s">
        <v>20</v>
      </c>
      <c r="F95" s="10" t="s">
        <v>20</v>
      </c>
      <c r="G95" s="11" t="str">
        <f t="shared" si="2"/>
        <v>AO.02.04.04.00.00</v>
      </c>
      <c r="H95" s="12" t="s">
        <v>156</v>
      </c>
      <c r="I95" s="16" t="s">
        <v>157</v>
      </c>
    </row>
    <row r="96" spans="1:10" ht="11.25" customHeight="1">
      <c r="A96" s="14">
        <v>3</v>
      </c>
      <c r="B96" s="10" t="s">
        <v>24</v>
      </c>
      <c r="C96" s="10" t="s">
        <v>36</v>
      </c>
      <c r="D96" s="10" t="s">
        <v>45</v>
      </c>
      <c r="E96" s="10" t="s">
        <v>20</v>
      </c>
      <c r="F96" s="10" t="s">
        <v>20</v>
      </c>
      <c r="G96" s="11" t="str">
        <f t="shared" si="2"/>
        <v>AO.02.04.05.00.00</v>
      </c>
      <c r="H96" s="12" t="s">
        <v>158</v>
      </c>
      <c r="I96" s="16" t="s">
        <v>159</v>
      </c>
    </row>
    <row r="97" spans="1:9" ht="11.25" customHeight="1">
      <c r="A97" s="14">
        <v>2</v>
      </c>
      <c r="B97" s="10" t="s">
        <v>24</v>
      </c>
      <c r="C97" s="10" t="s">
        <v>48</v>
      </c>
      <c r="D97" s="10" t="s">
        <v>20</v>
      </c>
      <c r="E97" s="10" t="s">
        <v>20</v>
      </c>
      <c r="F97" s="10" t="s">
        <v>20</v>
      </c>
      <c r="G97" s="11" t="str">
        <f t="shared" si="2"/>
        <v>AO.02.06.00.00.00</v>
      </c>
      <c r="H97" s="12" t="s">
        <v>162</v>
      </c>
      <c r="I97" s="15" t="s">
        <v>163</v>
      </c>
    </row>
    <row r="98" spans="1:9" ht="11.25" customHeight="1">
      <c r="A98" s="14">
        <v>2</v>
      </c>
      <c r="B98" s="10" t="s">
        <v>24</v>
      </c>
      <c r="C98" s="10" t="s">
        <v>57</v>
      </c>
      <c r="D98" s="10" t="s">
        <v>20</v>
      </c>
      <c r="E98" s="10" t="s">
        <v>20</v>
      </c>
      <c r="F98" s="10" t="s">
        <v>20</v>
      </c>
      <c r="G98" s="11" t="str">
        <f t="shared" si="2"/>
        <v>AO.02.08.00.00.00</v>
      </c>
      <c r="H98" s="12" t="s">
        <v>2268</v>
      </c>
      <c r="I98" s="15" t="s">
        <v>2269</v>
      </c>
    </row>
    <row r="99" spans="1:9" ht="11.25" customHeight="1">
      <c r="A99" s="14">
        <v>3</v>
      </c>
      <c r="B99" s="10" t="s">
        <v>19</v>
      </c>
      <c r="C99" s="10" t="s">
        <v>31</v>
      </c>
      <c r="D99" s="10" t="s">
        <v>19</v>
      </c>
      <c r="E99" s="10" t="s">
        <v>20</v>
      </c>
      <c r="F99" s="10" t="s">
        <v>20</v>
      </c>
      <c r="G99" s="11" t="str">
        <f t="shared" si="2"/>
        <v>AO.01.03.01.00.00</v>
      </c>
      <c r="H99" s="12" t="s">
        <v>2143</v>
      </c>
      <c r="I99" s="16" t="s">
        <v>34</v>
      </c>
    </row>
    <row r="100" spans="1:9" ht="11.25" customHeight="1">
      <c r="A100" s="14">
        <v>3</v>
      </c>
      <c r="B100" s="10" t="s">
        <v>19</v>
      </c>
      <c r="C100" s="10" t="s">
        <v>31</v>
      </c>
      <c r="D100" s="10" t="s">
        <v>24</v>
      </c>
      <c r="E100" s="10" t="s">
        <v>20</v>
      </c>
      <c r="F100" s="10" t="s">
        <v>20</v>
      </c>
      <c r="G100" s="11" t="str">
        <f t="shared" si="2"/>
        <v>AO.01.03.02.00.00</v>
      </c>
      <c r="H100" s="12" t="s">
        <v>2142</v>
      </c>
      <c r="I100" s="16" t="s">
        <v>35</v>
      </c>
    </row>
    <row r="101" spans="1:9" ht="11.25" customHeight="1">
      <c r="A101" s="14">
        <v>2</v>
      </c>
      <c r="B101" s="10" t="s">
        <v>24</v>
      </c>
      <c r="C101" s="10" t="s">
        <v>59</v>
      </c>
      <c r="D101" s="10" t="s">
        <v>20</v>
      </c>
      <c r="E101" s="10" t="s">
        <v>20</v>
      </c>
      <c r="F101" s="10" t="s">
        <v>20</v>
      </c>
      <c r="G101" s="11" t="str">
        <f t="shared" si="2"/>
        <v>AO.02.09.00.00.00</v>
      </c>
      <c r="H101" s="12" t="s">
        <v>2210</v>
      </c>
      <c r="I101" s="15" t="s">
        <v>33</v>
      </c>
    </row>
    <row r="102" spans="1:9" ht="11.25" customHeight="1">
      <c r="A102" s="14">
        <v>3</v>
      </c>
      <c r="B102" s="10" t="s">
        <v>24</v>
      </c>
      <c r="C102" s="10" t="s">
        <v>59</v>
      </c>
      <c r="D102" s="10" t="s">
        <v>19</v>
      </c>
      <c r="E102" s="10" t="s">
        <v>20</v>
      </c>
      <c r="F102" s="10" t="s">
        <v>20</v>
      </c>
      <c r="G102" s="11" t="str">
        <f t="shared" si="2"/>
        <v>AO.02.09.01.00.00</v>
      </c>
      <c r="H102" s="12" t="s">
        <v>32</v>
      </c>
      <c r="I102" s="16" t="s">
        <v>2211</v>
      </c>
    </row>
    <row r="103" spans="1:9" ht="11.25" customHeight="1">
      <c r="A103" s="14">
        <v>3</v>
      </c>
      <c r="B103" s="10" t="s">
        <v>24</v>
      </c>
      <c r="C103" s="10" t="s">
        <v>59</v>
      </c>
      <c r="D103" s="10" t="s">
        <v>24</v>
      </c>
      <c r="E103" s="10" t="s">
        <v>20</v>
      </c>
      <c r="F103" s="10" t="s">
        <v>20</v>
      </c>
      <c r="G103" s="11" t="str">
        <f t="shared" si="2"/>
        <v>AO.02.09.02.00.00</v>
      </c>
      <c r="H103" s="12" t="s">
        <v>2202</v>
      </c>
      <c r="I103" s="16" t="s">
        <v>2212</v>
      </c>
    </row>
    <row r="104" spans="1:9" ht="11.25" customHeight="1">
      <c r="A104" s="14">
        <v>2</v>
      </c>
      <c r="B104" s="10" t="s">
        <v>24</v>
      </c>
      <c r="C104" s="10" t="s">
        <v>67</v>
      </c>
      <c r="D104" s="10" t="s">
        <v>20</v>
      </c>
      <c r="E104" s="10" t="s">
        <v>20</v>
      </c>
      <c r="F104" s="10" t="s">
        <v>20</v>
      </c>
      <c r="G104" s="11" t="str">
        <f t="shared" si="2"/>
        <v>AO.02.10.00.00.00</v>
      </c>
      <c r="H104" s="12" t="s">
        <v>2139</v>
      </c>
      <c r="I104" s="15" t="s">
        <v>2168</v>
      </c>
    </row>
    <row r="105" spans="1:9" ht="12.75" customHeight="1">
      <c r="A105" s="14">
        <v>2</v>
      </c>
      <c r="B105" s="10" t="s">
        <v>24</v>
      </c>
      <c r="C105" s="10" t="s">
        <v>70</v>
      </c>
      <c r="D105" s="10" t="s">
        <v>20</v>
      </c>
      <c r="E105" s="10" t="s">
        <v>20</v>
      </c>
      <c r="F105" s="10" t="s">
        <v>20</v>
      </c>
      <c r="G105" s="11" t="str">
        <f t="shared" si="2"/>
        <v>AO.02.11.00.00.00</v>
      </c>
      <c r="H105" s="12" t="s">
        <v>483</v>
      </c>
      <c r="I105" s="15" t="s">
        <v>2170</v>
      </c>
    </row>
    <row r="106" spans="1:9" ht="11.25" customHeight="1">
      <c r="A106" s="14">
        <v>2</v>
      </c>
      <c r="B106" s="10" t="s">
        <v>24</v>
      </c>
      <c r="C106" s="10" t="s">
        <v>72</v>
      </c>
      <c r="D106" s="10" t="s">
        <v>20</v>
      </c>
      <c r="E106" s="10" t="s">
        <v>20</v>
      </c>
      <c r="F106" s="10" t="s">
        <v>20</v>
      </c>
      <c r="G106" s="11" t="str">
        <f t="shared" si="2"/>
        <v>AO.02.12.00.00.00</v>
      </c>
      <c r="H106" s="12" t="s">
        <v>2140</v>
      </c>
      <c r="I106" s="15" t="s">
        <v>2169</v>
      </c>
    </row>
    <row r="107" spans="1:9" ht="11.25" customHeight="1">
      <c r="A107" s="14">
        <v>3</v>
      </c>
      <c r="B107" s="10" t="s">
        <v>24</v>
      </c>
      <c r="C107" s="10" t="s">
        <v>72</v>
      </c>
      <c r="D107" s="10" t="s">
        <v>19</v>
      </c>
      <c r="E107" s="10" t="s">
        <v>20</v>
      </c>
      <c r="F107" s="10" t="s">
        <v>20</v>
      </c>
      <c r="G107" s="11" t="str">
        <f t="shared" si="2"/>
        <v>AO.02.12.01.00.00</v>
      </c>
      <c r="H107" s="12" t="s">
        <v>2187</v>
      </c>
      <c r="I107" s="17" t="s">
        <v>520</v>
      </c>
    </row>
    <row r="108" spans="1:9" ht="11.25" customHeight="1">
      <c r="A108" s="14">
        <v>3</v>
      </c>
      <c r="B108" s="10" t="s">
        <v>24</v>
      </c>
      <c r="C108" s="10" t="s">
        <v>72</v>
      </c>
      <c r="D108" s="10" t="s">
        <v>24</v>
      </c>
      <c r="E108" s="10" t="s">
        <v>20</v>
      </c>
      <c r="F108" s="10" t="s">
        <v>20</v>
      </c>
      <c r="G108" s="11" t="str">
        <f t="shared" si="2"/>
        <v>AO.02.12.02.00.00</v>
      </c>
      <c r="H108" s="12" t="s">
        <v>531</v>
      </c>
      <c r="I108" s="17" t="s">
        <v>532</v>
      </c>
    </row>
    <row r="109" spans="1:9" ht="11.25" customHeight="1">
      <c r="A109" s="14">
        <v>3</v>
      </c>
      <c r="B109" s="10" t="s">
        <v>24</v>
      </c>
      <c r="C109" s="10" t="s">
        <v>72</v>
      </c>
      <c r="D109" s="10" t="s">
        <v>31</v>
      </c>
      <c r="E109" s="10" t="s">
        <v>20</v>
      </c>
      <c r="F109" s="10" t="s">
        <v>20</v>
      </c>
      <c r="G109" s="11" t="str">
        <f t="shared" si="2"/>
        <v>AO.02.12.03.00.00</v>
      </c>
      <c r="H109" s="12" t="s">
        <v>2150</v>
      </c>
      <c r="I109" s="17" t="s">
        <v>533</v>
      </c>
    </row>
    <row r="110" spans="1:9" ht="11.25" customHeight="1">
      <c r="A110" s="14">
        <v>2</v>
      </c>
      <c r="B110" s="10" t="s">
        <v>24</v>
      </c>
      <c r="C110" s="10" t="s">
        <v>74</v>
      </c>
      <c r="D110" s="10" t="s">
        <v>20</v>
      </c>
      <c r="E110" s="10" t="s">
        <v>20</v>
      </c>
      <c r="F110" s="10" t="s">
        <v>20</v>
      </c>
      <c r="G110" s="11" t="str">
        <f t="shared" si="2"/>
        <v>AO.02.13.00.00.00</v>
      </c>
      <c r="H110" s="12" t="s">
        <v>2141</v>
      </c>
      <c r="I110" s="15" t="s">
        <v>2171</v>
      </c>
    </row>
    <row r="111" spans="1:9" ht="11.25" customHeight="1">
      <c r="A111" s="14">
        <v>2</v>
      </c>
      <c r="B111" s="10" t="s">
        <v>24</v>
      </c>
      <c r="C111" s="10" t="s">
        <v>76</v>
      </c>
      <c r="D111" s="10" t="s">
        <v>20</v>
      </c>
      <c r="E111" s="10" t="s">
        <v>20</v>
      </c>
      <c r="F111" s="10" t="s">
        <v>20</v>
      </c>
      <c r="G111" s="11" t="str">
        <f t="shared" si="2"/>
        <v>AO.02.14.00.00.00</v>
      </c>
      <c r="H111" s="12" t="s">
        <v>591</v>
      </c>
      <c r="I111" s="15" t="s">
        <v>2172</v>
      </c>
    </row>
    <row r="112" spans="1:9" ht="11.25" customHeight="1">
      <c r="A112" s="14">
        <v>2</v>
      </c>
      <c r="B112" s="10" t="s">
        <v>24</v>
      </c>
      <c r="C112" s="10" t="s">
        <v>196</v>
      </c>
      <c r="D112" s="10" t="s">
        <v>20</v>
      </c>
      <c r="E112" s="10" t="s">
        <v>20</v>
      </c>
      <c r="F112" s="10" t="s">
        <v>20</v>
      </c>
      <c r="G112" s="11" t="str">
        <f t="shared" si="2"/>
        <v>AO.02.15.00.00.00</v>
      </c>
      <c r="H112" s="12" t="s">
        <v>594</v>
      </c>
      <c r="I112" s="15" t="s">
        <v>2173</v>
      </c>
    </row>
    <row r="113" spans="1:10" ht="11.25" customHeight="1">
      <c r="A113" s="14">
        <v>2</v>
      </c>
      <c r="B113" s="10" t="s">
        <v>24</v>
      </c>
      <c r="C113" s="10" t="s">
        <v>199</v>
      </c>
      <c r="D113" s="10" t="s">
        <v>20</v>
      </c>
      <c r="E113" s="10" t="s">
        <v>20</v>
      </c>
      <c r="F113" s="10" t="s">
        <v>20</v>
      </c>
      <c r="G113" s="11" t="str">
        <f t="shared" si="2"/>
        <v>AO.02.16.00.00.00</v>
      </c>
      <c r="H113" s="12" t="s">
        <v>2144</v>
      </c>
      <c r="I113" s="15" t="s">
        <v>2178</v>
      </c>
    </row>
    <row r="114" spans="1:10" ht="11.25" customHeight="1">
      <c r="A114" s="9">
        <v>1</v>
      </c>
      <c r="B114" s="10" t="s">
        <v>31</v>
      </c>
      <c r="C114" s="10" t="s">
        <v>20</v>
      </c>
      <c r="D114" s="10" t="s">
        <v>20</v>
      </c>
      <c r="E114" s="10" t="s">
        <v>20</v>
      </c>
      <c r="F114" s="10" t="s">
        <v>20</v>
      </c>
      <c r="G114" s="11" t="str">
        <f t="shared" si="2"/>
        <v>AO.03.00.00.00.00</v>
      </c>
      <c r="H114" s="12" t="s">
        <v>1738</v>
      </c>
      <c r="I114" s="13" t="s">
        <v>164</v>
      </c>
    </row>
    <row r="115" spans="1:10" ht="11.25" customHeight="1">
      <c r="A115" s="14">
        <v>2</v>
      </c>
      <c r="B115" s="10" t="s">
        <v>31</v>
      </c>
      <c r="C115" s="10" t="s">
        <v>19</v>
      </c>
      <c r="D115" s="10" t="s">
        <v>20</v>
      </c>
      <c r="E115" s="10" t="s">
        <v>20</v>
      </c>
      <c r="F115" s="10" t="s">
        <v>20</v>
      </c>
      <c r="G115" s="11" t="str">
        <f t="shared" si="2"/>
        <v>AO.03.01.00.00.00</v>
      </c>
      <c r="H115" s="12" t="s">
        <v>1743</v>
      </c>
      <c r="I115" s="15" t="s">
        <v>165</v>
      </c>
    </row>
    <row r="116" spans="1:10" ht="11.25" customHeight="1">
      <c r="A116" s="14">
        <v>3</v>
      </c>
      <c r="B116" s="10" t="s">
        <v>31</v>
      </c>
      <c r="C116" s="10" t="s">
        <v>19</v>
      </c>
      <c r="D116" s="10" t="s">
        <v>19</v>
      </c>
      <c r="E116" s="10" t="s">
        <v>20</v>
      </c>
      <c r="F116" s="10" t="s">
        <v>20</v>
      </c>
      <c r="G116" s="11" t="str">
        <f t="shared" si="2"/>
        <v>AO.03.01.01.00.00</v>
      </c>
      <c r="H116" s="12" t="s">
        <v>166</v>
      </c>
      <c r="I116" s="16" t="s">
        <v>167</v>
      </c>
    </row>
    <row r="117" spans="1:10" ht="11.25" customHeight="1">
      <c r="A117" s="14">
        <v>4</v>
      </c>
      <c r="B117" s="10" t="s">
        <v>31</v>
      </c>
      <c r="C117" s="10" t="s">
        <v>19</v>
      </c>
      <c r="D117" s="10" t="s">
        <v>19</v>
      </c>
      <c r="E117" s="10" t="s">
        <v>19</v>
      </c>
      <c r="F117" s="10" t="s">
        <v>20</v>
      </c>
      <c r="G117" s="11" t="str">
        <f t="shared" si="2"/>
        <v>AO.03.01.01.01.00</v>
      </c>
      <c r="H117" s="18" t="s">
        <v>168</v>
      </c>
      <c r="I117" s="17" t="s">
        <v>169</v>
      </c>
    </row>
    <row r="118" spans="1:10" ht="11.25" customHeight="1">
      <c r="A118" s="14">
        <v>4</v>
      </c>
      <c r="B118" s="10" t="s">
        <v>31</v>
      </c>
      <c r="C118" s="10" t="s">
        <v>19</v>
      </c>
      <c r="D118" s="10" t="s">
        <v>19</v>
      </c>
      <c r="E118" s="10" t="s">
        <v>24</v>
      </c>
      <c r="F118" s="10" t="s">
        <v>20</v>
      </c>
      <c r="G118" s="11" t="str">
        <f t="shared" si="2"/>
        <v>AO.03.01.01.02.00</v>
      </c>
      <c r="H118" s="12" t="s">
        <v>170</v>
      </c>
      <c r="I118" s="17" t="s">
        <v>171</v>
      </c>
      <c r="J118"/>
    </row>
    <row r="119" spans="1:10" ht="11.25" customHeight="1">
      <c r="A119" s="14">
        <v>4</v>
      </c>
      <c r="B119" s="10" t="s">
        <v>31</v>
      </c>
      <c r="C119" s="10" t="s">
        <v>19</v>
      </c>
      <c r="D119" s="10" t="s">
        <v>19</v>
      </c>
      <c r="E119" s="10" t="s">
        <v>31</v>
      </c>
      <c r="F119" s="10" t="s">
        <v>20</v>
      </c>
      <c r="G119" s="11" t="str">
        <f t="shared" si="2"/>
        <v>AO.03.01.01.03.00</v>
      </c>
      <c r="H119" s="12" t="s">
        <v>172</v>
      </c>
      <c r="I119" s="17" t="s">
        <v>173</v>
      </c>
    </row>
    <row r="120" spans="1:10" ht="11.25" customHeight="1">
      <c r="A120" s="14">
        <v>4</v>
      </c>
      <c r="B120" s="10" t="s">
        <v>31</v>
      </c>
      <c r="C120" s="10" t="s">
        <v>19</v>
      </c>
      <c r="D120" s="10" t="s">
        <v>19</v>
      </c>
      <c r="E120" s="10" t="s">
        <v>36</v>
      </c>
      <c r="F120" s="10" t="s">
        <v>20</v>
      </c>
      <c r="G120" s="11" t="str">
        <f t="shared" si="2"/>
        <v>AO.03.01.01.04.00</v>
      </c>
      <c r="H120" s="12" t="s">
        <v>174</v>
      </c>
      <c r="I120" s="17" t="s">
        <v>175</v>
      </c>
    </row>
    <row r="121" spans="1:10" ht="11.25" customHeight="1">
      <c r="A121" s="14">
        <v>4</v>
      </c>
      <c r="B121" s="10" t="s">
        <v>31</v>
      </c>
      <c r="C121" s="10" t="s">
        <v>19</v>
      </c>
      <c r="D121" s="10" t="s">
        <v>19</v>
      </c>
      <c r="E121" s="10" t="s">
        <v>45</v>
      </c>
      <c r="F121" s="10" t="s">
        <v>20</v>
      </c>
      <c r="G121" s="11" t="str">
        <f t="shared" si="2"/>
        <v>AO.03.01.01.05.00</v>
      </c>
      <c r="H121" s="12" t="s">
        <v>176</v>
      </c>
      <c r="I121" s="17" t="s">
        <v>177</v>
      </c>
    </row>
    <row r="122" spans="1:10" ht="11.25" customHeight="1">
      <c r="A122" s="14">
        <v>4</v>
      </c>
      <c r="B122" s="10" t="s">
        <v>31</v>
      </c>
      <c r="C122" s="10" t="s">
        <v>19</v>
      </c>
      <c r="D122" s="10" t="s">
        <v>19</v>
      </c>
      <c r="E122" s="10" t="s">
        <v>48</v>
      </c>
      <c r="F122" s="10" t="s">
        <v>20</v>
      </c>
      <c r="G122" s="11" t="str">
        <f t="shared" si="2"/>
        <v>AO.03.01.01.06.00</v>
      </c>
      <c r="H122" s="12" t="s">
        <v>178</v>
      </c>
      <c r="I122" s="17" t="s">
        <v>179</v>
      </c>
    </row>
    <row r="123" spans="1:10" ht="11.25" customHeight="1">
      <c r="A123" s="14">
        <v>4</v>
      </c>
      <c r="B123" s="10" t="s">
        <v>31</v>
      </c>
      <c r="C123" s="10" t="s">
        <v>19</v>
      </c>
      <c r="D123" s="10" t="s">
        <v>19</v>
      </c>
      <c r="E123" s="10" t="s">
        <v>51</v>
      </c>
      <c r="F123" s="10" t="s">
        <v>20</v>
      </c>
      <c r="G123" s="11" t="str">
        <f t="shared" si="2"/>
        <v>AO.03.01.01.07.00</v>
      </c>
      <c r="H123" s="12" t="s">
        <v>180</v>
      </c>
      <c r="I123" s="17" t="s">
        <v>181</v>
      </c>
    </row>
    <row r="124" spans="1:10" ht="11.25" customHeight="1">
      <c r="A124" s="14">
        <v>4</v>
      </c>
      <c r="B124" s="10" t="s">
        <v>31</v>
      </c>
      <c r="C124" s="10" t="s">
        <v>19</v>
      </c>
      <c r="D124" s="10" t="s">
        <v>19</v>
      </c>
      <c r="E124" s="10" t="s">
        <v>57</v>
      </c>
      <c r="F124" s="10" t="s">
        <v>20</v>
      </c>
      <c r="G124" s="11" t="str">
        <f t="shared" si="2"/>
        <v>AO.03.01.01.08.00</v>
      </c>
      <c r="H124" s="12" t="s">
        <v>182</v>
      </c>
      <c r="I124" s="17" t="s">
        <v>183</v>
      </c>
    </row>
    <row r="125" spans="1:10" ht="11.25" customHeight="1">
      <c r="A125" s="14">
        <v>4</v>
      </c>
      <c r="B125" s="10" t="s">
        <v>31</v>
      </c>
      <c r="C125" s="10" t="s">
        <v>19</v>
      </c>
      <c r="D125" s="10" t="s">
        <v>19</v>
      </c>
      <c r="E125" s="10" t="s">
        <v>59</v>
      </c>
      <c r="F125" s="10" t="s">
        <v>20</v>
      </c>
      <c r="G125" s="11" t="str">
        <f t="shared" si="2"/>
        <v>AO.03.01.01.09.00</v>
      </c>
      <c r="H125" s="12" t="s">
        <v>184</v>
      </c>
      <c r="I125" s="17" t="s">
        <v>185</v>
      </c>
    </row>
    <row r="126" spans="1:10" ht="11.25" customHeight="1">
      <c r="A126" s="14">
        <v>4</v>
      </c>
      <c r="B126" s="10" t="s">
        <v>31</v>
      </c>
      <c r="C126" s="10" t="s">
        <v>19</v>
      </c>
      <c r="D126" s="10" t="s">
        <v>19</v>
      </c>
      <c r="E126" s="10" t="s">
        <v>67</v>
      </c>
      <c r="F126" s="10" t="s">
        <v>20</v>
      </c>
      <c r="G126" s="11" t="str">
        <f t="shared" si="2"/>
        <v>AO.03.01.01.10.00</v>
      </c>
      <c r="H126" s="12" t="s">
        <v>186</v>
      </c>
      <c r="I126" s="17" t="s">
        <v>187</v>
      </c>
    </row>
    <row r="127" spans="1:10" ht="11.25" customHeight="1">
      <c r="A127" s="14">
        <v>4</v>
      </c>
      <c r="B127" s="10" t="s">
        <v>31</v>
      </c>
      <c r="C127" s="10" t="s">
        <v>19</v>
      </c>
      <c r="D127" s="10" t="s">
        <v>19</v>
      </c>
      <c r="E127" s="10" t="s">
        <v>70</v>
      </c>
      <c r="F127" s="10" t="s">
        <v>20</v>
      </c>
      <c r="G127" s="11" t="str">
        <f t="shared" si="2"/>
        <v>AO.03.01.01.11.00</v>
      </c>
      <c r="H127" s="12" t="s">
        <v>188</v>
      </c>
      <c r="I127" s="17" t="s">
        <v>189</v>
      </c>
    </row>
    <row r="128" spans="1:10" ht="11.25" customHeight="1">
      <c r="A128" s="14">
        <v>4</v>
      </c>
      <c r="B128" s="10" t="s">
        <v>31</v>
      </c>
      <c r="C128" s="10" t="s">
        <v>19</v>
      </c>
      <c r="D128" s="10" t="s">
        <v>19</v>
      </c>
      <c r="E128" s="10" t="s">
        <v>72</v>
      </c>
      <c r="F128" s="10" t="s">
        <v>20</v>
      </c>
      <c r="G128" s="11" t="str">
        <f t="shared" si="2"/>
        <v>AO.03.01.01.12.00</v>
      </c>
      <c r="H128" s="12" t="s">
        <v>190</v>
      </c>
      <c r="I128" s="17" t="s">
        <v>191</v>
      </c>
    </row>
    <row r="129" spans="1:9" ht="11.25" customHeight="1">
      <c r="A129" s="14">
        <v>4</v>
      </c>
      <c r="B129" s="10" t="s">
        <v>31</v>
      </c>
      <c r="C129" s="10" t="s">
        <v>19</v>
      </c>
      <c r="D129" s="10" t="s">
        <v>19</v>
      </c>
      <c r="E129" s="10" t="s">
        <v>74</v>
      </c>
      <c r="F129" s="10" t="s">
        <v>20</v>
      </c>
      <c r="G129" s="11" t="str">
        <f t="shared" si="2"/>
        <v>AO.03.01.01.13.00</v>
      </c>
      <c r="H129" s="12" t="s">
        <v>192</v>
      </c>
      <c r="I129" s="17" t="s">
        <v>193</v>
      </c>
    </row>
    <row r="130" spans="1:9" ht="11.25" customHeight="1">
      <c r="A130" s="14">
        <v>4</v>
      </c>
      <c r="B130" s="10" t="s">
        <v>31</v>
      </c>
      <c r="C130" s="10" t="s">
        <v>19</v>
      </c>
      <c r="D130" s="10" t="s">
        <v>19</v>
      </c>
      <c r="E130" s="10" t="s">
        <v>76</v>
      </c>
      <c r="F130" s="10" t="s">
        <v>20</v>
      </c>
      <c r="G130" s="11" t="str">
        <f t="shared" si="2"/>
        <v>AO.03.01.01.14.00</v>
      </c>
      <c r="H130" s="12" t="s">
        <v>194</v>
      </c>
      <c r="I130" s="17" t="s">
        <v>195</v>
      </c>
    </row>
    <row r="131" spans="1:9" ht="11.25" customHeight="1">
      <c r="A131" s="14">
        <v>4</v>
      </c>
      <c r="B131" s="10" t="s">
        <v>31</v>
      </c>
      <c r="C131" s="10" t="s">
        <v>19</v>
      </c>
      <c r="D131" s="10" t="s">
        <v>19</v>
      </c>
      <c r="E131" s="10" t="s">
        <v>196</v>
      </c>
      <c r="F131" s="10" t="s">
        <v>20</v>
      </c>
      <c r="G131" s="11" t="str">
        <f t="shared" si="2"/>
        <v>AO.03.01.01.15.00</v>
      </c>
      <c r="H131" s="12" t="s">
        <v>197</v>
      </c>
      <c r="I131" s="17" t="s">
        <v>198</v>
      </c>
    </row>
    <row r="132" spans="1:9" ht="11.25" customHeight="1">
      <c r="A132" s="14">
        <v>4</v>
      </c>
      <c r="B132" s="10" t="s">
        <v>31</v>
      </c>
      <c r="C132" s="10" t="s">
        <v>19</v>
      </c>
      <c r="D132" s="10" t="s">
        <v>19</v>
      </c>
      <c r="E132" s="10" t="s">
        <v>199</v>
      </c>
      <c r="F132" s="10" t="s">
        <v>20</v>
      </c>
      <c r="G132" s="11" t="str">
        <f t="shared" si="2"/>
        <v>AO.03.01.01.16.00</v>
      </c>
      <c r="H132" s="12" t="s">
        <v>2128</v>
      </c>
      <c r="I132" s="17" t="s">
        <v>200</v>
      </c>
    </row>
    <row r="133" spans="1:9" ht="11.25" customHeight="1">
      <c r="A133" s="14">
        <v>4</v>
      </c>
      <c r="B133" s="10" t="s">
        <v>31</v>
      </c>
      <c r="C133" s="10" t="s">
        <v>19</v>
      </c>
      <c r="D133" s="10" t="s">
        <v>19</v>
      </c>
      <c r="E133" s="10" t="s">
        <v>201</v>
      </c>
      <c r="F133" s="10" t="s">
        <v>20</v>
      </c>
      <c r="G133" s="11" t="str">
        <f t="shared" si="2"/>
        <v>AO.03.01.01.17.00</v>
      </c>
      <c r="H133" s="12" t="s">
        <v>202</v>
      </c>
      <c r="I133" s="17" t="s">
        <v>203</v>
      </c>
    </row>
    <row r="134" spans="1:9" ht="11.25" customHeight="1">
      <c r="A134" s="14">
        <v>3</v>
      </c>
      <c r="B134" s="10" t="s">
        <v>31</v>
      </c>
      <c r="C134" s="10" t="s">
        <v>19</v>
      </c>
      <c r="D134" s="10" t="s">
        <v>24</v>
      </c>
      <c r="E134" s="10" t="s">
        <v>20</v>
      </c>
      <c r="F134" s="10" t="s">
        <v>20</v>
      </c>
      <c r="G134" s="11" t="str">
        <f t="shared" si="2"/>
        <v>AO.03.01.02.00.00</v>
      </c>
      <c r="H134" s="12" t="s">
        <v>204</v>
      </c>
      <c r="I134" s="16" t="s">
        <v>205</v>
      </c>
    </row>
    <row r="135" spans="1:9" ht="11.25" customHeight="1">
      <c r="A135" s="14">
        <v>4</v>
      </c>
      <c r="B135" s="10" t="s">
        <v>31</v>
      </c>
      <c r="C135" s="10" t="s">
        <v>19</v>
      </c>
      <c r="D135" s="10" t="s">
        <v>24</v>
      </c>
      <c r="E135" s="10" t="s">
        <v>19</v>
      </c>
      <c r="F135" s="10" t="s">
        <v>20</v>
      </c>
      <c r="G135" s="11" t="str">
        <f t="shared" si="2"/>
        <v>AO.03.01.02.01.00</v>
      </c>
      <c r="H135" s="12" t="s">
        <v>206</v>
      </c>
      <c r="I135" s="17" t="s">
        <v>207</v>
      </c>
    </row>
    <row r="136" spans="1:9" ht="11.25" customHeight="1">
      <c r="A136" s="14">
        <v>4</v>
      </c>
      <c r="B136" s="10" t="s">
        <v>31</v>
      </c>
      <c r="C136" s="10" t="s">
        <v>19</v>
      </c>
      <c r="D136" s="10" t="s">
        <v>24</v>
      </c>
      <c r="E136" s="10" t="s">
        <v>24</v>
      </c>
      <c r="F136" s="10" t="s">
        <v>20</v>
      </c>
      <c r="G136" s="11" t="str">
        <f t="shared" si="2"/>
        <v>AO.03.01.02.02.00</v>
      </c>
      <c r="H136" s="12" t="s">
        <v>208</v>
      </c>
      <c r="I136" s="17" t="s">
        <v>209</v>
      </c>
    </row>
    <row r="137" spans="1:9" ht="11.25" customHeight="1">
      <c r="A137" s="14">
        <v>4</v>
      </c>
      <c r="B137" s="10" t="s">
        <v>31</v>
      </c>
      <c r="C137" s="10" t="s">
        <v>19</v>
      </c>
      <c r="D137" s="10" t="s">
        <v>24</v>
      </c>
      <c r="E137" s="10" t="s">
        <v>31</v>
      </c>
      <c r="F137" s="10" t="s">
        <v>20</v>
      </c>
      <c r="G137" s="11" t="str">
        <f t="shared" si="2"/>
        <v>AO.03.01.02.03.00</v>
      </c>
      <c r="H137" s="18" t="s">
        <v>210</v>
      </c>
      <c r="I137" s="17" t="s">
        <v>211</v>
      </c>
    </row>
    <row r="138" spans="1:9" ht="11.25" customHeight="1">
      <c r="A138" s="14">
        <v>4</v>
      </c>
      <c r="B138" s="10" t="s">
        <v>31</v>
      </c>
      <c r="C138" s="10" t="s">
        <v>19</v>
      </c>
      <c r="D138" s="10" t="s">
        <v>24</v>
      </c>
      <c r="E138" s="10" t="s">
        <v>36</v>
      </c>
      <c r="F138" s="10" t="s">
        <v>20</v>
      </c>
      <c r="G138" s="11" t="str">
        <f t="shared" si="2"/>
        <v>AO.03.01.02.04.00</v>
      </c>
      <c r="H138" s="18" t="s">
        <v>212</v>
      </c>
      <c r="I138" s="17" t="s">
        <v>213</v>
      </c>
    </row>
    <row r="139" spans="1:9" ht="11.25" customHeight="1">
      <c r="A139" s="14">
        <v>4</v>
      </c>
      <c r="B139" s="10" t="s">
        <v>31</v>
      </c>
      <c r="C139" s="10" t="s">
        <v>19</v>
      </c>
      <c r="D139" s="10" t="s">
        <v>24</v>
      </c>
      <c r="E139" s="10" t="s">
        <v>45</v>
      </c>
      <c r="F139" s="10" t="s">
        <v>20</v>
      </c>
      <c r="G139" s="11" t="str">
        <f t="shared" si="2"/>
        <v>AO.03.01.02.05.00</v>
      </c>
      <c r="H139" s="18" t="s">
        <v>214</v>
      </c>
      <c r="I139" s="17" t="s">
        <v>215</v>
      </c>
    </row>
    <row r="140" spans="1:9" ht="11.25" customHeight="1">
      <c r="A140" s="14">
        <v>4</v>
      </c>
      <c r="B140" s="10" t="s">
        <v>31</v>
      </c>
      <c r="C140" s="10" t="s">
        <v>19</v>
      </c>
      <c r="D140" s="10" t="s">
        <v>24</v>
      </c>
      <c r="E140" s="10" t="s">
        <v>48</v>
      </c>
      <c r="F140" s="10" t="s">
        <v>20</v>
      </c>
      <c r="G140" s="11" t="str">
        <f t="shared" si="2"/>
        <v>AO.03.01.02.06.00</v>
      </c>
      <c r="H140" s="18" t="s">
        <v>216</v>
      </c>
      <c r="I140" s="17" t="s">
        <v>217</v>
      </c>
    </row>
    <row r="141" spans="1:9" ht="11.25" customHeight="1">
      <c r="A141" s="14">
        <v>4</v>
      </c>
      <c r="B141" s="10" t="s">
        <v>31</v>
      </c>
      <c r="C141" s="10" t="s">
        <v>19</v>
      </c>
      <c r="D141" s="10" t="s">
        <v>24</v>
      </c>
      <c r="E141" s="10" t="s">
        <v>51</v>
      </c>
      <c r="F141" s="10" t="s">
        <v>20</v>
      </c>
      <c r="G141" s="11" t="str">
        <f t="shared" si="2"/>
        <v>AO.03.01.02.07.00</v>
      </c>
      <c r="H141" s="18" t="s">
        <v>218</v>
      </c>
      <c r="I141" s="17" t="s">
        <v>219</v>
      </c>
    </row>
    <row r="142" spans="1:9" ht="11.25" customHeight="1">
      <c r="A142" s="14">
        <v>3</v>
      </c>
      <c r="B142" s="10" t="s">
        <v>31</v>
      </c>
      <c r="C142" s="10" t="s">
        <v>19</v>
      </c>
      <c r="D142" s="10" t="s">
        <v>31</v>
      </c>
      <c r="E142" s="10" t="s">
        <v>20</v>
      </c>
      <c r="F142" s="10" t="s">
        <v>20</v>
      </c>
      <c r="G142" s="11" t="str">
        <f t="shared" si="2"/>
        <v>AO.03.01.03.00.00</v>
      </c>
      <c r="H142" s="18" t="s">
        <v>220</v>
      </c>
      <c r="I142" s="16" t="s">
        <v>221</v>
      </c>
    </row>
    <row r="143" spans="1:9" ht="11.25" customHeight="1">
      <c r="A143" s="14">
        <v>4</v>
      </c>
      <c r="B143" s="10" t="s">
        <v>31</v>
      </c>
      <c r="C143" s="10" t="s">
        <v>19</v>
      </c>
      <c r="D143" s="10" t="s">
        <v>31</v>
      </c>
      <c r="E143" s="10" t="s">
        <v>19</v>
      </c>
      <c r="F143" s="10" t="s">
        <v>20</v>
      </c>
      <c r="G143" s="11" t="str">
        <f t="shared" si="2"/>
        <v>AO.03.01.03.01.00</v>
      </c>
      <c r="H143" s="12" t="s">
        <v>1744</v>
      </c>
      <c r="I143" s="17" t="s">
        <v>222</v>
      </c>
    </row>
    <row r="144" spans="1:9" ht="11.25" customHeight="1">
      <c r="A144" s="14">
        <v>4</v>
      </c>
      <c r="B144" s="10" t="s">
        <v>31</v>
      </c>
      <c r="C144" s="10" t="s">
        <v>19</v>
      </c>
      <c r="D144" s="10" t="s">
        <v>31</v>
      </c>
      <c r="E144" s="10" t="s">
        <v>24</v>
      </c>
      <c r="F144" s="10" t="s">
        <v>20</v>
      </c>
      <c r="G144" s="11" t="str">
        <f t="shared" si="2"/>
        <v>AO.03.01.03.02.00</v>
      </c>
      <c r="H144" s="12" t="s">
        <v>1745</v>
      </c>
      <c r="I144" s="17" t="s">
        <v>223</v>
      </c>
    </row>
    <row r="145" spans="1:9" ht="11.25" customHeight="1">
      <c r="A145" s="14">
        <v>4</v>
      </c>
      <c r="B145" s="10" t="s">
        <v>31</v>
      </c>
      <c r="C145" s="10" t="s">
        <v>19</v>
      </c>
      <c r="D145" s="10" t="s">
        <v>31</v>
      </c>
      <c r="E145" s="10" t="s">
        <v>31</v>
      </c>
      <c r="F145" s="10" t="s">
        <v>20</v>
      </c>
      <c r="G145" s="11" t="str">
        <f t="shared" si="2"/>
        <v>AO.03.01.03.03.00</v>
      </c>
      <c r="H145" s="12" t="s">
        <v>1746</v>
      </c>
      <c r="I145" s="17" t="s">
        <v>224</v>
      </c>
    </row>
    <row r="146" spans="1:9" ht="11.25" customHeight="1">
      <c r="A146" s="14">
        <v>4</v>
      </c>
      <c r="B146" s="10" t="s">
        <v>31</v>
      </c>
      <c r="C146" s="10" t="s">
        <v>19</v>
      </c>
      <c r="D146" s="10" t="s">
        <v>31</v>
      </c>
      <c r="E146" s="10" t="s">
        <v>36</v>
      </c>
      <c r="F146" s="10" t="s">
        <v>20</v>
      </c>
      <c r="G146" s="11" t="str">
        <f t="shared" si="2"/>
        <v>AO.03.01.03.04.00</v>
      </c>
      <c r="H146" s="12" t="s">
        <v>1747</v>
      </c>
      <c r="I146" s="17" t="s">
        <v>225</v>
      </c>
    </row>
    <row r="147" spans="1:9" ht="11.25" customHeight="1">
      <c r="A147" s="14">
        <v>4</v>
      </c>
      <c r="B147" s="10" t="s">
        <v>31</v>
      </c>
      <c r="C147" s="10" t="s">
        <v>19</v>
      </c>
      <c r="D147" s="10" t="s">
        <v>31</v>
      </c>
      <c r="E147" s="10" t="s">
        <v>45</v>
      </c>
      <c r="F147" s="10" t="s">
        <v>20</v>
      </c>
      <c r="G147" s="11" t="str">
        <f t="shared" si="2"/>
        <v>AO.03.01.03.05.00</v>
      </c>
      <c r="H147" s="12" t="s">
        <v>1748</v>
      </c>
      <c r="I147" s="17" t="s">
        <v>226</v>
      </c>
    </row>
    <row r="148" spans="1:9" ht="11.25" customHeight="1">
      <c r="A148" s="14">
        <v>4</v>
      </c>
      <c r="B148" s="10" t="s">
        <v>31</v>
      </c>
      <c r="C148" s="10" t="s">
        <v>19</v>
      </c>
      <c r="D148" s="10" t="s">
        <v>31</v>
      </c>
      <c r="E148" s="10" t="s">
        <v>48</v>
      </c>
      <c r="F148" s="10" t="s">
        <v>20</v>
      </c>
      <c r="G148" s="11" t="str">
        <f t="shared" si="2"/>
        <v>AO.03.01.03.06.00</v>
      </c>
      <c r="H148" s="18" t="s">
        <v>1749</v>
      </c>
      <c r="I148" s="17" t="s">
        <v>227</v>
      </c>
    </row>
    <row r="149" spans="1:9" ht="11.25" customHeight="1">
      <c r="A149" s="14">
        <v>4</v>
      </c>
      <c r="B149" s="10" t="s">
        <v>31</v>
      </c>
      <c r="C149" s="10" t="s">
        <v>19</v>
      </c>
      <c r="D149" s="10" t="s">
        <v>31</v>
      </c>
      <c r="E149" s="10" t="s">
        <v>51</v>
      </c>
      <c r="F149" s="10" t="s">
        <v>20</v>
      </c>
      <c r="G149" s="11" t="str">
        <f t="shared" si="2"/>
        <v>AO.03.01.03.07.00</v>
      </c>
      <c r="H149" s="12" t="s">
        <v>1750</v>
      </c>
      <c r="I149" s="17" t="s">
        <v>228</v>
      </c>
    </row>
    <row r="150" spans="1:9" ht="11.25" customHeight="1">
      <c r="A150" s="14">
        <v>4</v>
      </c>
      <c r="B150" s="10" t="s">
        <v>31</v>
      </c>
      <c r="C150" s="10" t="s">
        <v>19</v>
      </c>
      <c r="D150" s="10" t="s">
        <v>31</v>
      </c>
      <c r="E150" s="10" t="s">
        <v>57</v>
      </c>
      <c r="F150" s="10" t="s">
        <v>20</v>
      </c>
      <c r="G150" s="11" t="str">
        <f t="shared" si="2"/>
        <v>AO.03.01.03.08.00</v>
      </c>
      <c r="H150" s="12" t="s">
        <v>1751</v>
      </c>
      <c r="I150" s="17" t="s">
        <v>229</v>
      </c>
    </row>
    <row r="151" spans="1:9" ht="11.25" customHeight="1">
      <c r="A151" s="14">
        <v>3</v>
      </c>
      <c r="B151" s="10" t="s">
        <v>31</v>
      </c>
      <c r="C151" s="10" t="s">
        <v>19</v>
      </c>
      <c r="D151" s="10" t="s">
        <v>36</v>
      </c>
      <c r="E151" s="10" t="s">
        <v>20</v>
      </c>
      <c r="F151" s="10" t="s">
        <v>20</v>
      </c>
      <c r="G151" s="11" t="str">
        <f t="shared" si="2"/>
        <v>AO.03.01.04.00.00</v>
      </c>
      <c r="H151" s="12" t="s">
        <v>230</v>
      </c>
      <c r="I151" s="16" t="s">
        <v>231</v>
      </c>
    </row>
    <row r="152" spans="1:9" ht="11.25" customHeight="1">
      <c r="A152" s="14">
        <v>4</v>
      </c>
      <c r="B152" s="10" t="s">
        <v>31</v>
      </c>
      <c r="C152" s="10" t="s">
        <v>19</v>
      </c>
      <c r="D152" s="10" t="s">
        <v>36</v>
      </c>
      <c r="E152" s="10" t="s">
        <v>19</v>
      </c>
      <c r="F152" s="10" t="s">
        <v>20</v>
      </c>
      <c r="G152" s="11" t="str">
        <f t="shared" si="2"/>
        <v>AO.03.01.04.01.00</v>
      </c>
      <c r="H152" s="12" t="s">
        <v>232</v>
      </c>
      <c r="I152" s="17" t="s">
        <v>233</v>
      </c>
    </row>
    <row r="153" spans="1:9" ht="11.25" customHeight="1">
      <c r="A153" s="14">
        <v>4</v>
      </c>
      <c r="B153" s="10" t="s">
        <v>31</v>
      </c>
      <c r="C153" s="10" t="s">
        <v>19</v>
      </c>
      <c r="D153" s="10" t="s">
        <v>36</v>
      </c>
      <c r="E153" s="10" t="s">
        <v>24</v>
      </c>
      <c r="F153" s="10" t="s">
        <v>20</v>
      </c>
      <c r="G153" s="11" t="str">
        <f t="shared" si="2"/>
        <v>AO.03.01.04.02.00</v>
      </c>
      <c r="H153" s="12" t="s">
        <v>234</v>
      </c>
      <c r="I153" s="17" t="s">
        <v>235</v>
      </c>
    </row>
    <row r="154" spans="1:9" ht="11.25" customHeight="1">
      <c r="A154" s="14">
        <v>4</v>
      </c>
      <c r="B154" s="10" t="s">
        <v>31</v>
      </c>
      <c r="C154" s="10" t="s">
        <v>19</v>
      </c>
      <c r="D154" s="10" t="s">
        <v>36</v>
      </c>
      <c r="E154" s="10" t="s">
        <v>31</v>
      </c>
      <c r="F154" s="10" t="s">
        <v>20</v>
      </c>
      <c r="G154" s="11" t="str">
        <f t="shared" si="2"/>
        <v>AO.03.01.04.03.00</v>
      </c>
      <c r="H154" s="12" t="s">
        <v>236</v>
      </c>
      <c r="I154" s="17" t="s">
        <v>237</v>
      </c>
    </row>
    <row r="155" spans="1:9" ht="11.25" customHeight="1">
      <c r="A155" s="14">
        <v>4</v>
      </c>
      <c r="B155" s="10" t="s">
        <v>31</v>
      </c>
      <c r="C155" s="10" t="s">
        <v>19</v>
      </c>
      <c r="D155" s="10" t="s">
        <v>36</v>
      </c>
      <c r="E155" s="10" t="s">
        <v>36</v>
      </c>
      <c r="F155" s="10" t="s">
        <v>20</v>
      </c>
      <c r="G155" s="11" t="str">
        <f t="shared" si="2"/>
        <v>AO.03.01.04.04.00</v>
      </c>
      <c r="H155" s="12" t="s">
        <v>238</v>
      </c>
      <c r="I155" s="17" t="s">
        <v>239</v>
      </c>
    </row>
    <row r="156" spans="1:9" ht="11.25" customHeight="1">
      <c r="A156" s="14">
        <v>3</v>
      </c>
      <c r="B156" s="10" t="s">
        <v>31</v>
      </c>
      <c r="C156" s="10" t="s">
        <v>19</v>
      </c>
      <c r="D156" s="10" t="s">
        <v>45</v>
      </c>
      <c r="E156" s="10" t="s">
        <v>20</v>
      </c>
      <c r="F156" s="10" t="s">
        <v>20</v>
      </c>
      <c r="G156" s="11" t="str">
        <f t="shared" si="2"/>
        <v>AO.03.01.05.00.00</v>
      </c>
      <c r="H156" s="12" t="s">
        <v>2148</v>
      </c>
      <c r="I156" s="16" t="s">
        <v>240</v>
      </c>
    </row>
    <row r="157" spans="1:9" ht="11.25" customHeight="1">
      <c r="A157" s="14">
        <v>4</v>
      </c>
      <c r="B157" s="10" t="s">
        <v>31</v>
      </c>
      <c r="C157" s="10" t="s">
        <v>19</v>
      </c>
      <c r="D157" s="10" t="s">
        <v>45</v>
      </c>
      <c r="E157" s="10" t="s">
        <v>19</v>
      </c>
      <c r="F157" s="10" t="s">
        <v>20</v>
      </c>
      <c r="G157" s="11" t="str">
        <f t="shared" si="2"/>
        <v>AO.03.01.05.01.00</v>
      </c>
      <c r="H157" s="12" t="s">
        <v>241</v>
      </c>
      <c r="I157" s="17" t="s">
        <v>242</v>
      </c>
    </row>
    <row r="158" spans="1:9" ht="11.25" customHeight="1">
      <c r="A158" s="14">
        <v>4</v>
      </c>
      <c r="B158" s="10" t="s">
        <v>31</v>
      </c>
      <c r="C158" s="10" t="s">
        <v>19</v>
      </c>
      <c r="D158" s="10" t="s">
        <v>45</v>
      </c>
      <c r="E158" s="10" t="s">
        <v>24</v>
      </c>
      <c r="F158" s="10" t="s">
        <v>20</v>
      </c>
      <c r="G158" s="11" t="str">
        <f t="shared" si="2"/>
        <v>AO.03.01.05.02.00</v>
      </c>
      <c r="H158" s="12" t="s">
        <v>243</v>
      </c>
      <c r="I158" s="17" t="s">
        <v>244</v>
      </c>
    </row>
    <row r="159" spans="1:9" ht="11.25" customHeight="1">
      <c r="A159" s="14">
        <v>4</v>
      </c>
      <c r="B159" s="10" t="s">
        <v>31</v>
      </c>
      <c r="C159" s="10" t="s">
        <v>19</v>
      </c>
      <c r="D159" s="10" t="s">
        <v>45</v>
      </c>
      <c r="E159" s="10" t="s">
        <v>31</v>
      </c>
      <c r="F159" s="10" t="s">
        <v>20</v>
      </c>
      <c r="G159" s="11" t="str">
        <f t="shared" si="2"/>
        <v>AO.03.01.05.03.00</v>
      </c>
      <c r="H159" s="12" t="s">
        <v>245</v>
      </c>
      <c r="I159" s="17" t="s">
        <v>246</v>
      </c>
    </row>
    <row r="160" spans="1:9" ht="11.25" customHeight="1">
      <c r="A160" s="14">
        <v>4</v>
      </c>
      <c r="B160" s="10" t="s">
        <v>31</v>
      </c>
      <c r="C160" s="10" t="s">
        <v>19</v>
      </c>
      <c r="D160" s="10" t="s">
        <v>45</v>
      </c>
      <c r="E160" s="10" t="s">
        <v>36</v>
      </c>
      <c r="F160" s="10" t="s">
        <v>20</v>
      </c>
      <c r="G160" s="11" t="str">
        <f t="shared" si="2"/>
        <v>AO.03.01.05.04.00</v>
      </c>
      <c r="H160" s="12" t="s">
        <v>851</v>
      </c>
      <c r="I160" s="17" t="s">
        <v>852</v>
      </c>
    </row>
    <row r="161" spans="1:9" ht="11.25" customHeight="1">
      <c r="A161" s="14">
        <v>3</v>
      </c>
      <c r="B161" s="10" t="s">
        <v>31</v>
      </c>
      <c r="C161" s="10" t="s">
        <v>19</v>
      </c>
      <c r="D161" s="10" t="s">
        <v>48</v>
      </c>
      <c r="E161" s="10" t="s">
        <v>20</v>
      </c>
      <c r="F161" s="10" t="s">
        <v>20</v>
      </c>
      <c r="G161" s="11" t="str">
        <f t="shared" si="2"/>
        <v>AO.03.01.06.00.00</v>
      </c>
      <c r="H161" s="12" t="s">
        <v>2122</v>
      </c>
      <c r="I161" s="16" t="s">
        <v>247</v>
      </c>
    </row>
    <row r="162" spans="1:9" ht="11.25" customHeight="1">
      <c r="A162" s="14">
        <v>4</v>
      </c>
      <c r="B162" s="10" t="s">
        <v>31</v>
      </c>
      <c r="C162" s="10" t="s">
        <v>19</v>
      </c>
      <c r="D162" s="10" t="s">
        <v>48</v>
      </c>
      <c r="E162" s="10" t="s">
        <v>19</v>
      </c>
      <c r="F162" s="10" t="s">
        <v>20</v>
      </c>
      <c r="G162" s="11" t="str">
        <f t="shared" si="2"/>
        <v>AO.03.01.06.01.00</v>
      </c>
      <c r="H162" s="12" t="s">
        <v>248</v>
      </c>
      <c r="I162" s="17" t="s">
        <v>249</v>
      </c>
    </row>
    <row r="163" spans="1:9" ht="11.25" customHeight="1">
      <c r="A163" s="14">
        <v>4</v>
      </c>
      <c r="B163" s="10" t="s">
        <v>31</v>
      </c>
      <c r="C163" s="10" t="s">
        <v>19</v>
      </c>
      <c r="D163" s="10" t="s">
        <v>48</v>
      </c>
      <c r="E163" s="10" t="s">
        <v>24</v>
      </c>
      <c r="F163" s="10" t="s">
        <v>20</v>
      </c>
      <c r="G163" s="11" t="str">
        <f t="shared" si="2"/>
        <v>AO.03.01.06.02.00</v>
      </c>
      <c r="H163" s="12" t="s">
        <v>250</v>
      </c>
      <c r="I163" s="17" t="s">
        <v>251</v>
      </c>
    </row>
    <row r="164" spans="1:9" ht="11.25" customHeight="1">
      <c r="A164" s="14">
        <v>4</v>
      </c>
      <c r="B164" s="10" t="s">
        <v>31</v>
      </c>
      <c r="C164" s="10" t="s">
        <v>19</v>
      </c>
      <c r="D164" s="10" t="s">
        <v>48</v>
      </c>
      <c r="E164" s="10" t="s">
        <v>31</v>
      </c>
      <c r="F164" s="10" t="s">
        <v>20</v>
      </c>
      <c r="G164" s="11" t="str">
        <f t="shared" ref="G164:G234" si="3">CONCATENATE("AO.",$B164,".",$C164,".",$D164,".",$E164,".",$F164)</f>
        <v>AO.03.01.06.03.00</v>
      </c>
      <c r="H164" s="12" t="s">
        <v>252</v>
      </c>
      <c r="I164" s="17" t="s">
        <v>253</v>
      </c>
    </row>
    <row r="165" spans="1:9" ht="11.25" customHeight="1">
      <c r="A165" s="14">
        <v>4</v>
      </c>
      <c r="B165" s="10" t="s">
        <v>31</v>
      </c>
      <c r="C165" s="10" t="s">
        <v>19</v>
      </c>
      <c r="D165" s="10" t="s">
        <v>48</v>
      </c>
      <c r="E165" s="10" t="s">
        <v>36</v>
      </c>
      <c r="F165" s="10" t="s">
        <v>20</v>
      </c>
      <c r="G165" s="11" t="str">
        <f t="shared" si="3"/>
        <v>AO.03.01.06.04.00</v>
      </c>
      <c r="H165" s="12" t="s">
        <v>254</v>
      </c>
      <c r="I165" s="17" t="s">
        <v>255</v>
      </c>
    </row>
    <row r="166" spans="1:9" ht="11.25" customHeight="1">
      <c r="A166" s="14">
        <v>4</v>
      </c>
      <c r="B166" s="10" t="s">
        <v>31</v>
      </c>
      <c r="C166" s="10" t="s">
        <v>19</v>
      </c>
      <c r="D166" s="10" t="s">
        <v>48</v>
      </c>
      <c r="E166" s="10" t="s">
        <v>45</v>
      </c>
      <c r="F166" s="10" t="s">
        <v>20</v>
      </c>
      <c r="G166" s="11" t="str">
        <f t="shared" si="3"/>
        <v>AO.03.01.06.05.00</v>
      </c>
      <c r="H166" s="12" t="s">
        <v>2149</v>
      </c>
      <c r="I166" s="17" t="s">
        <v>2174</v>
      </c>
    </row>
    <row r="167" spans="1:9" ht="11.25" customHeight="1">
      <c r="A167" s="14">
        <v>3</v>
      </c>
      <c r="B167" s="10" t="s">
        <v>31</v>
      </c>
      <c r="C167" s="10" t="s">
        <v>19</v>
      </c>
      <c r="D167" s="10" t="s">
        <v>51</v>
      </c>
      <c r="E167" s="10" t="s">
        <v>20</v>
      </c>
      <c r="F167" s="10" t="s">
        <v>20</v>
      </c>
      <c r="G167" s="11" t="str">
        <f t="shared" si="3"/>
        <v>AO.03.01.07.00.00</v>
      </c>
      <c r="H167" s="12" t="s">
        <v>1752</v>
      </c>
      <c r="I167" s="16" t="s">
        <v>256</v>
      </c>
    </row>
    <row r="168" spans="1:9" ht="11.25" customHeight="1">
      <c r="A168" s="14">
        <v>4</v>
      </c>
      <c r="B168" s="10" t="s">
        <v>31</v>
      </c>
      <c r="C168" s="10" t="s">
        <v>19</v>
      </c>
      <c r="D168" s="10" t="s">
        <v>51</v>
      </c>
      <c r="E168" s="10" t="s">
        <v>19</v>
      </c>
      <c r="F168" s="10" t="s">
        <v>20</v>
      </c>
      <c r="G168" s="11" t="str">
        <f t="shared" si="3"/>
        <v>AO.03.01.07.01.00</v>
      </c>
      <c r="H168" s="12" t="s">
        <v>257</v>
      </c>
      <c r="I168" s="17" t="s">
        <v>258</v>
      </c>
    </row>
    <row r="169" spans="1:9" ht="11.25" customHeight="1">
      <c r="A169" s="14">
        <v>4</v>
      </c>
      <c r="B169" s="10" t="s">
        <v>31</v>
      </c>
      <c r="C169" s="10" t="s">
        <v>19</v>
      </c>
      <c r="D169" s="10" t="s">
        <v>51</v>
      </c>
      <c r="E169" s="10" t="s">
        <v>24</v>
      </c>
      <c r="F169" s="10" t="s">
        <v>20</v>
      </c>
      <c r="G169" s="11" t="str">
        <f t="shared" si="3"/>
        <v>AO.03.01.07.02.00</v>
      </c>
      <c r="H169" s="12" t="s">
        <v>259</v>
      </c>
      <c r="I169" s="17" t="s">
        <v>260</v>
      </c>
    </row>
    <row r="170" spans="1:9" ht="11.25" customHeight="1">
      <c r="A170" s="14">
        <v>4</v>
      </c>
      <c r="B170" s="10" t="s">
        <v>31</v>
      </c>
      <c r="C170" s="10" t="s">
        <v>19</v>
      </c>
      <c r="D170" s="10" t="s">
        <v>51</v>
      </c>
      <c r="E170" s="10" t="s">
        <v>31</v>
      </c>
      <c r="F170" s="10" t="s">
        <v>20</v>
      </c>
      <c r="G170" s="11" t="str">
        <f t="shared" si="3"/>
        <v>AO.03.01.07.03.00</v>
      </c>
      <c r="H170" s="12" t="s">
        <v>261</v>
      </c>
      <c r="I170" s="17" t="s">
        <v>262</v>
      </c>
    </row>
    <row r="171" spans="1:9" ht="11.25" customHeight="1">
      <c r="A171" s="14">
        <v>4</v>
      </c>
      <c r="B171" s="10" t="s">
        <v>31</v>
      </c>
      <c r="C171" s="10" t="s">
        <v>19</v>
      </c>
      <c r="D171" s="10" t="s">
        <v>51</v>
      </c>
      <c r="E171" s="10" t="s">
        <v>36</v>
      </c>
      <c r="F171" s="10" t="s">
        <v>20</v>
      </c>
      <c r="G171" s="11" t="str">
        <f t="shared" si="3"/>
        <v>AO.03.01.07.04.00</v>
      </c>
      <c r="H171" s="12" t="s">
        <v>263</v>
      </c>
      <c r="I171" s="17" t="s">
        <v>264</v>
      </c>
    </row>
    <row r="172" spans="1:9" ht="11.25" customHeight="1">
      <c r="A172" s="14">
        <v>4</v>
      </c>
      <c r="B172" s="10" t="s">
        <v>31</v>
      </c>
      <c r="C172" s="10" t="s">
        <v>19</v>
      </c>
      <c r="D172" s="10" t="s">
        <v>51</v>
      </c>
      <c r="E172" s="10" t="s">
        <v>45</v>
      </c>
      <c r="F172" s="10" t="s">
        <v>20</v>
      </c>
      <c r="G172" s="11" t="str">
        <f t="shared" si="3"/>
        <v>AO.03.01.07.05.00</v>
      </c>
      <c r="H172" s="12" t="s">
        <v>265</v>
      </c>
      <c r="I172" s="17" t="s">
        <v>266</v>
      </c>
    </row>
    <row r="173" spans="1:9" ht="11.25" customHeight="1">
      <c r="A173" s="14">
        <v>4</v>
      </c>
      <c r="B173" s="10" t="s">
        <v>31</v>
      </c>
      <c r="C173" s="10" t="s">
        <v>19</v>
      </c>
      <c r="D173" s="10" t="s">
        <v>51</v>
      </c>
      <c r="E173" s="10" t="s">
        <v>48</v>
      </c>
      <c r="F173" s="10" t="s">
        <v>20</v>
      </c>
      <c r="G173" s="11" t="str">
        <f t="shared" si="3"/>
        <v>AO.03.01.07.06.00</v>
      </c>
      <c r="H173" s="12" t="s">
        <v>267</v>
      </c>
      <c r="I173" s="17" t="s">
        <v>268</v>
      </c>
    </row>
    <row r="174" spans="1:9" ht="11.25" customHeight="1">
      <c r="A174" s="14">
        <v>4</v>
      </c>
      <c r="B174" s="10" t="s">
        <v>31</v>
      </c>
      <c r="C174" s="10" t="s">
        <v>19</v>
      </c>
      <c r="D174" s="10" t="s">
        <v>51</v>
      </c>
      <c r="E174" s="10" t="s">
        <v>51</v>
      </c>
      <c r="F174" s="10" t="s">
        <v>20</v>
      </c>
      <c r="G174" s="11" t="str">
        <f t="shared" si="3"/>
        <v>AO.03.01.07.07.00</v>
      </c>
      <c r="H174" s="12" t="s">
        <v>269</v>
      </c>
      <c r="I174" s="17" t="s">
        <v>270</v>
      </c>
    </row>
    <row r="175" spans="1:9" ht="11.25" customHeight="1">
      <c r="A175" s="14">
        <v>5</v>
      </c>
      <c r="B175" s="10" t="s">
        <v>31</v>
      </c>
      <c r="C175" s="10" t="s">
        <v>19</v>
      </c>
      <c r="D175" s="10" t="s">
        <v>51</v>
      </c>
      <c r="E175" s="10" t="s">
        <v>51</v>
      </c>
      <c r="F175" s="10" t="s">
        <v>19</v>
      </c>
      <c r="G175" s="11" t="str">
        <f t="shared" si="3"/>
        <v>AO.03.01.07.07.01</v>
      </c>
      <c r="H175" s="12" t="s">
        <v>271</v>
      </c>
      <c r="I175" s="21" t="s">
        <v>272</v>
      </c>
    </row>
    <row r="176" spans="1:9" ht="11.25" customHeight="1">
      <c r="A176" s="14">
        <v>5</v>
      </c>
      <c r="B176" s="10" t="s">
        <v>31</v>
      </c>
      <c r="C176" s="10" t="s">
        <v>19</v>
      </c>
      <c r="D176" s="10" t="s">
        <v>51</v>
      </c>
      <c r="E176" s="10" t="s">
        <v>51</v>
      </c>
      <c r="F176" s="10" t="s">
        <v>24</v>
      </c>
      <c r="G176" s="11" t="str">
        <f t="shared" si="3"/>
        <v>AO.03.01.07.07.02</v>
      </c>
      <c r="H176" s="12" t="s">
        <v>273</v>
      </c>
      <c r="I176" s="21" t="s">
        <v>274</v>
      </c>
    </row>
    <row r="177" spans="1:9" ht="11.25" customHeight="1">
      <c r="A177" s="14">
        <v>5</v>
      </c>
      <c r="B177" s="10" t="s">
        <v>31</v>
      </c>
      <c r="C177" s="10" t="s">
        <v>19</v>
      </c>
      <c r="D177" s="10" t="s">
        <v>51</v>
      </c>
      <c r="E177" s="10" t="s">
        <v>51</v>
      </c>
      <c r="F177" s="10" t="s">
        <v>31</v>
      </c>
      <c r="G177" s="11" t="str">
        <f t="shared" si="3"/>
        <v>AO.03.01.07.07.03</v>
      </c>
      <c r="H177" s="12" t="s">
        <v>275</v>
      </c>
      <c r="I177" s="21" t="s">
        <v>276</v>
      </c>
    </row>
    <row r="178" spans="1:9" ht="11.25" customHeight="1">
      <c r="A178" s="14">
        <v>4</v>
      </c>
      <c r="B178" s="10" t="s">
        <v>31</v>
      </c>
      <c r="C178" s="10" t="s">
        <v>19</v>
      </c>
      <c r="D178" s="10" t="s">
        <v>51</v>
      </c>
      <c r="E178" s="10" t="s">
        <v>57</v>
      </c>
      <c r="F178" s="10" t="s">
        <v>20</v>
      </c>
      <c r="G178" s="11" t="str">
        <f t="shared" si="3"/>
        <v>AO.03.01.07.08.00</v>
      </c>
      <c r="H178" s="12" t="s">
        <v>277</v>
      </c>
      <c r="I178" s="17" t="s">
        <v>278</v>
      </c>
    </row>
    <row r="179" spans="1:9" ht="11.25" customHeight="1">
      <c r="A179" s="14">
        <v>3</v>
      </c>
      <c r="B179" s="10" t="s">
        <v>31</v>
      </c>
      <c r="C179" s="10" t="s">
        <v>19</v>
      </c>
      <c r="D179" s="10" t="s">
        <v>57</v>
      </c>
      <c r="E179" s="10" t="s">
        <v>20</v>
      </c>
      <c r="F179" s="10" t="s">
        <v>20</v>
      </c>
      <c r="G179" s="11" t="str">
        <f t="shared" si="3"/>
        <v>AO.03.01.08.00.00</v>
      </c>
      <c r="H179" s="12" t="s">
        <v>1753</v>
      </c>
      <c r="I179" s="16" t="s">
        <v>279</v>
      </c>
    </row>
    <row r="180" spans="1:9" ht="11.25" customHeight="1">
      <c r="A180" s="14">
        <v>4</v>
      </c>
      <c r="B180" s="10" t="s">
        <v>31</v>
      </c>
      <c r="C180" s="10" t="s">
        <v>19</v>
      </c>
      <c r="D180" s="10" t="s">
        <v>57</v>
      </c>
      <c r="E180" s="10" t="s">
        <v>19</v>
      </c>
      <c r="F180" s="10" t="s">
        <v>20</v>
      </c>
      <c r="G180" s="11" t="str">
        <f t="shared" si="3"/>
        <v>AO.03.01.08.01.00</v>
      </c>
      <c r="H180" s="12" t="s">
        <v>280</v>
      </c>
      <c r="I180" s="17" t="s">
        <v>281</v>
      </c>
    </row>
    <row r="181" spans="1:9" ht="11.25" customHeight="1">
      <c r="A181" s="14">
        <v>4</v>
      </c>
      <c r="B181" s="10" t="s">
        <v>31</v>
      </c>
      <c r="C181" s="10" t="s">
        <v>19</v>
      </c>
      <c r="D181" s="10" t="s">
        <v>57</v>
      </c>
      <c r="E181" s="10" t="s">
        <v>24</v>
      </c>
      <c r="F181" s="10" t="s">
        <v>20</v>
      </c>
      <c r="G181" s="11" t="str">
        <f t="shared" si="3"/>
        <v>AO.03.01.08.02.00</v>
      </c>
      <c r="H181" s="12" t="s">
        <v>282</v>
      </c>
      <c r="I181" s="17" t="s">
        <v>283</v>
      </c>
    </row>
    <row r="182" spans="1:9" ht="11.25" customHeight="1">
      <c r="A182" s="14">
        <v>4</v>
      </c>
      <c r="B182" s="10" t="s">
        <v>31</v>
      </c>
      <c r="C182" s="10" t="s">
        <v>19</v>
      </c>
      <c r="D182" s="10" t="s">
        <v>57</v>
      </c>
      <c r="E182" s="10" t="s">
        <v>31</v>
      </c>
      <c r="F182" s="10" t="s">
        <v>20</v>
      </c>
      <c r="G182" s="11" t="str">
        <f t="shared" si="3"/>
        <v>AO.03.01.08.03.00</v>
      </c>
      <c r="H182" s="12" t="s">
        <v>284</v>
      </c>
      <c r="I182" s="17" t="s">
        <v>285</v>
      </c>
    </row>
    <row r="183" spans="1:9" ht="11.25" customHeight="1">
      <c r="A183" s="14">
        <v>4</v>
      </c>
      <c r="B183" s="10" t="s">
        <v>31</v>
      </c>
      <c r="C183" s="10" t="s">
        <v>19</v>
      </c>
      <c r="D183" s="10" t="s">
        <v>57</v>
      </c>
      <c r="E183" s="10" t="s">
        <v>36</v>
      </c>
      <c r="F183" s="10" t="s">
        <v>20</v>
      </c>
      <c r="G183" s="11" t="str">
        <f t="shared" si="3"/>
        <v>AO.03.01.08.04.00</v>
      </c>
      <c r="H183" s="12" t="s">
        <v>286</v>
      </c>
      <c r="I183" s="17" t="s">
        <v>287</v>
      </c>
    </row>
    <row r="184" spans="1:9" ht="11.25" customHeight="1">
      <c r="A184" s="14">
        <v>4</v>
      </c>
      <c r="B184" s="10" t="s">
        <v>31</v>
      </c>
      <c r="C184" s="10" t="s">
        <v>19</v>
      </c>
      <c r="D184" s="10" t="s">
        <v>57</v>
      </c>
      <c r="E184" s="10" t="s">
        <v>45</v>
      </c>
      <c r="F184" s="10" t="s">
        <v>20</v>
      </c>
      <c r="G184" s="11" t="str">
        <f t="shared" si="3"/>
        <v>AO.03.01.08.05.00</v>
      </c>
      <c r="H184" s="12" t="s">
        <v>288</v>
      </c>
      <c r="I184" s="17" t="s">
        <v>289</v>
      </c>
    </row>
    <row r="185" spans="1:9" ht="11.25" customHeight="1">
      <c r="A185" s="14">
        <v>3</v>
      </c>
      <c r="B185" s="10" t="s">
        <v>31</v>
      </c>
      <c r="C185" s="10" t="s">
        <v>19</v>
      </c>
      <c r="D185" s="10" t="s">
        <v>59</v>
      </c>
      <c r="E185" s="10" t="s">
        <v>20</v>
      </c>
      <c r="F185" s="10" t="s">
        <v>20</v>
      </c>
      <c r="G185" s="11" t="str">
        <f t="shared" si="3"/>
        <v>AO.03.01.09.00.00</v>
      </c>
      <c r="H185" s="12" t="s">
        <v>828</v>
      </c>
      <c r="I185" s="17" t="s">
        <v>829</v>
      </c>
    </row>
    <row r="186" spans="1:9" ht="11.25" customHeight="1">
      <c r="A186" s="14">
        <v>4</v>
      </c>
      <c r="B186" s="10" t="s">
        <v>31</v>
      </c>
      <c r="C186" s="10" t="s">
        <v>19</v>
      </c>
      <c r="D186" s="10" t="s">
        <v>59</v>
      </c>
      <c r="E186" s="10" t="s">
        <v>19</v>
      </c>
      <c r="F186" s="10" t="s">
        <v>20</v>
      </c>
      <c r="G186" s="11" t="str">
        <f t="shared" si="3"/>
        <v>AO.03.01.09.01.00</v>
      </c>
      <c r="H186" s="12" t="s">
        <v>830</v>
      </c>
      <c r="I186" s="17" t="s">
        <v>831</v>
      </c>
    </row>
    <row r="187" spans="1:9" ht="11.25" customHeight="1">
      <c r="A187" s="14">
        <v>4</v>
      </c>
      <c r="B187" s="10" t="s">
        <v>31</v>
      </c>
      <c r="C187" s="10" t="s">
        <v>19</v>
      </c>
      <c r="D187" s="10" t="s">
        <v>59</v>
      </c>
      <c r="E187" s="10" t="s">
        <v>24</v>
      </c>
      <c r="F187" s="10" t="s">
        <v>20</v>
      </c>
      <c r="G187" s="11" t="str">
        <f t="shared" si="3"/>
        <v>AO.03.01.09.02.00</v>
      </c>
      <c r="H187" s="12" t="s">
        <v>832</v>
      </c>
      <c r="I187" s="17" t="s">
        <v>833</v>
      </c>
    </row>
    <row r="188" spans="1:9" ht="11.25" customHeight="1">
      <c r="A188" s="14">
        <v>4</v>
      </c>
      <c r="B188" s="10" t="s">
        <v>31</v>
      </c>
      <c r="C188" s="10" t="s">
        <v>19</v>
      </c>
      <c r="D188" s="10" t="s">
        <v>59</v>
      </c>
      <c r="E188" s="10" t="s">
        <v>31</v>
      </c>
      <c r="F188" s="10" t="s">
        <v>20</v>
      </c>
      <c r="G188" s="11" t="str">
        <f t="shared" si="3"/>
        <v>AO.03.01.09.03.00</v>
      </c>
      <c r="H188" s="12" t="s">
        <v>834</v>
      </c>
      <c r="I188" s="17" t="s">
        <v>835</v>
      </c>
    </row>
    <row r="189" spans="1:9" ht="11.25" customHeight="1">
      <c r="A189" s="14">
        <v>4</v>
      </c>
      <c r="B189" s="10" t="s">
        <v>31</v>
      </c>
      <c r="C189" s="10" t="s">
        <v>19</v>
      </c>
      <c r="D189" s="10" t="s">
        <v>59</v>
      </c>
      <c r="E189" s="10" t="s">
        <v>36</v>
      </c>
      <c r="F189" s="10" t="s">
        <v>20</v>
      </c>
      <c r="G189" s="11" t="str">
        <f t="shared" si="3"/>
        <v>AO.03.01.09.04.00</v>
      </c>
      <c r="H189" s="12" t="s">
        <v>836</v>
      </c>
      <c r="I189" s="17" t="s">
        <v>837</v>
      </c>
    </row>
    <row r="190" spans="1:9" ht="11.25" customHeight="1">
      <c r="A190" s="14">
        <v>2</v>
      </c>
      <c r="B190" s="10" t="s">
        <v>31</v>
      </c>
      <c r="C190" s="10" t="s">
        <v>24</v>
      </c>
      <c r="D190" s="10" t="s">
        <v>20</v>
      </c>
      <c r="E190" s="10" t="s">
        <v>20</v>
      </c>
      <c r="F190" s="10" t="s">
        <v>20</v>
      </c>
      <c r="G190" s="11" t="str">
        <f t="shared" si="3"/>
        <v>AO.03.02.00.00.00</v>
      </c>
      <c r="H190" s="12" t="s">
        <v>1754</v>
      </c>
      <c r="I190" s="15" t="s">
        <v>290</v>
      </c>
    </row>
    <row r="191" spans="1:9" ht="11.25" customHeight="1">
      <c r="A191" s="14">
        <v>3</v>
      </c>
      <c r="B191" s="10" t="s">
        <v>31</v>
      </c>
      <c r="C191" s="10" t="s">
        <v>24</v>
      </c>
      <c r="D191" s="10" t="s">
        <v>19</v>
      </c>
      <c r="E191" s="10" t="s">
        <v>20</v>
      </c>
      <c r="F191" s="10" t="s">
        <v>20</v>
      </c>
      <c r="G191" s="11" t="str">
        <f t="shared" si="3"/>
        <v>AO.03.02.01.00.00</v>
      </c>
      <c r="H191" s="12" t="s">
        <v>291</v>
      </c>
      <c r="I191" s="16" t="s">
        <v>292</v>
      </c>
    </row>
    <row r="192" spans="1:9" ht="11.25" customHeight="1">
      <c r="A192" s="14">
        <v>4</v>
      </c>
      <c r="B192" s="10" t="s">
        <v>31</v>
      </c>
      <c r="C192" s="10" t="s">
        <v>24</v>
      </c>
      <c r="D192" s="10" t="s">
        <v>19</v>
      </c>
      <c r="E192" s="10" t="s">
        <v>19</v>
      </c>
      <c r="F192" s="10" t="s">
        <v>20</v>
      </c>
      <c r="G192" s="11" t="str">
        <f t="shared" si="3"/>
        <v>AO.03.02.01.01.00</v>
      </c>
      <c r="H192" s="12" t="s">
        <v>2232</v>
      </c>
      <c r="I192" s="17" t="s">
        <v>294</v>
      </c>
    </row>
    <row r="193" spans="1:9" ht="11.25" customHeight="1">
      <c r="A193" s="14">
        <v>4</v>
      </c>
      <c r="B193" s="10" t="s">
        <v>31</v>
      </c>
      <c r="C193" s="10" t="s">
        <v>24</v>
      </c>
      <c r="D193" s="10" t="s">
        <v>19</v>
      </c>
      <c r="E193" s="10" t="s">
        <v>24</v>
      </c>
      <c r="F193" s="10" t="s">
        <v>20</v>
      </c>
      <c r="G193" s="11" t="str">
        <f t="shared" si="3"/>
        <v>AO.03.02.01.02.00</v>
      </c>
      <c r="H193" s="12" t="s">
        <v>295</v>
      </c>
      <c r="I193" s="17" t="s">
        <v>296</v>
      </c>
    </row>
    <row r="194" spans="1:9" ht="11.25" customHeight="1">
      <c r="A194" s="14">
        <v>4</v>
      </c>
      <c r="B194" s="10" t="s">
        <v>31</v>
      </c>
      <c r="C194" s="10" t="s">
        <v>24</v>
      </c>
      <c r="D194" s="10" t="s">
        <v>19</v>
      </c>
      <c r="E194" s="10" t="s">
        <v>31</v>
      </c>
      <c r="F194" s="10" t="s">
        <v>20</v>
      </c>
      <c r="G194" s="11" t="str">
        <f t="shared" si="3"/>
        <v>AO.03.02.01.03.00</v>
      </c>
      <c r="H194" s="12" t="s">
        <v>297</v>
      </c>
      <c r="I194" s="17" t="s">
        <v>298</v>
      </c>
    </row>
    <row r="195" spans="1:9" ht="11.25" customHeight="1">
      <c r="A195" s="14">
        <v>3</v>
      </c>
      <c r="B195" s="10" t="s">
        <v>31</v>
      </c>
      <c r="C195" s="10" t="s">
        <v>24</v>
      </c>
      <c r="D195" s="10" t="s">
        <v>24</v>
      </c>
      <c r="E195" s="10" t="s">
        <v>20</v>
      </c>
      <c r="F195" s="10" t="s">
        <v>20</v>
      </c>
      <c r="G195" s="11" t="str">
        <f t="shared" si="3"/>
        <v>AO.03.02.02.00.00</v>
      </c>
      <c r="H195" s="12" t="s">
        <v>299</v>
      </c>
      <c r="I195" s="16" t="s">
        <v>300</v>
      </c>
    </row>
    <row r="196" spans="1:9" ht="11.25" customHeight="1">
      <c r="A196" s="14">
        <v>4</v>
      </c>
      <c r="B196" s="10" t="s">
        <v>31</v>
      </c>
      <c r="C196" s="10" t="s">
        <v>24</v>
      </c>
      <c r="D196" s="10" t="s">
        <v>24</v>
      </c>
      <c r="E196" s="10" t="s">
        <v>19</v>
      </c>
      <c r="F196" s="10" t="s">
        <v>20</v>
      </c>
      <c r="G196" s="11" t="str">
        <f t="shared" si="3"/>
        <v>AO.03.02.02.01.00</v>
      </c>
      <c r="H196" s="12" t="s">
        <v>1755</v>
      </c>
      <c r="I196" s="17" t="s">
        <v>301</v>
      </c>
    </row>
    <row r="197" spans="1:9" ht="11.25" customHeight="1">
      <c r="A197" s="14">
        <v>4</v>
      </c>
      <c r="B197" s="10" t="s">
        <v>31</v>
      </c>
      <c r="C197" s="10" t="s">
        <v>24</v>
      </c>
      <c r="D197" s="10" t="s">
        <v>24</v>
      </c>
      <c r="E197" s="10" t="s">
        <v>24</v>
      </c>
      <c r="F197" s="10" t="s">
        <v>20</v>
      </c>
      <c r="G197" s="11" t="str">
        <f t="shared" si="3"/>
        <v>AO.03.02.02.02.00</v>
      </c>
      <c r="H197" s="12" t="s">
        <v>1756</v>
      </c>
      <c r="I197" s="17" t="s">
        <v>302</v>
      </c>
    </row>
    <row r="198" spans="1:9" ht="11.25" customHeight="1">
      <c r="A198" s="14">
        <v>3</v>
      </c>
      <c r="B198" s="10" t="s">
        <v>31</v>
      </c>
      <c r="C198" s="10" t="s">
        <v>24</v>
      </c>
      <c r="D198" s="10" t="s">
        <v>31</v>
      </c>
      <c r="E198" s="10" t="s">
        <v>20</v>
      </c>
      <c r="F198" s="10" t="s">
        <v>20</v>
      </c>
      <c r="G198" s="11" t="str">
        <f t="shared" si="3"/>
        <v>AO.03.02.03.00.00</v>
      </c>
      <c r="H198" s="12" t="s">
        <v>303</v>
      </c>
      <c r="I198" s="16" t="s">
        <v>304</v>
      </c>
    </row>
    <row r="199" spans="1:9" ht="11.25" customHeight="1">
      <c r="A199" s="14">
        <v>3</v>
      </c>
      <c r="B199" s="10" t="s">
        <v>31</v>
      </c>
      <c r="C199" s="10" t="s">
        <v>24</v>
      </c>
      <c r="D199" s="10" t="s">
        <v>36</v>
      </c>
      <c r="E199" s="10" t="s">
        <v>20</v>
      </c>
      <c r="F199" s="10" t="s">
        <v>20</v>
      </c>
      <c r="G199" s="11" t="str">
        <f t="shared" si="3"/>
        <v>AO.03.02.04.00.00</v>
      </c>
      <c r="H199" s="12" t="s">
        <v>305</v>
      </c>
      <c r="I199" s="16" t="s">
        <v>306</v>
      </c>
    </row>
    <row r="200" spans="1:9" ht="11.25" customHeight="1">
      <c r="A200" s="14">
        <v>3</v>
      </c>
      <c r="B200" s="10" t="s">
        <v>31</v>
      </c>
      <c r="C200" s="10" t="s">
        <v>24</v>
      </c>
      <c r="D200" s="10" t="s">
        <v>45</v>
      </c>
      <c r="E200" s="10" t="s">
        <v>20</v>
      </c>
      <c r="F200" s="10" t="s">
        <v>20</v>
      </c>
      <c r="G200" s="11" t="str">
        <f t="shared" si="3"/>
        <v>AO.03.02.05.00.00</v>
      </c>
      <c r="H200" s="12" t="s">
        <v>307</v>
      </c>
      <c r="I200" s="16" t="s">
        <v>308</v>
      </c>
    </row>
    <row r="201" spans="1:9" ht="11.25" customHeight="1">
      <c r="A201" s="14">
        <v>3</v>
      </c>
      <c r="B201" s="10" t="s">
        <v>31</v>
      </c>
      <c r="C201" s="10" t="s">
        <v>24</v>
      </c>
      <c r="D201" s="10" t="s">
        <v>48</v>
      </c>
      <c r="E201" s="10" t="s">
        <v>20</v>
      </c>
      <c r="F201" s="10" t="s">
        <v>20</v>
      </c>
      <c r="G201" s="11" t="str">
        <f t="shared" si="3"/>
        <v>AO.03.02.06.00.00</v>
      </c>
      <c r="H201" s="12" t="s">
        <v>2234</v>
      </c>
      <c r="I201" s="16" t="s">
        <v>309</v>
      </c>
    </row>
    <row r="202" spans="1:9" ht="11.25" customHeight="1">
      <c r="A202" s="14">
        <v>3</v>
      </c>
      <c r="B202" s="10" t="s">
        <v>31</v>
      </c>
      <c r="C202" s="10" t="s">
        <v>24</v>
      </c>
      <c r="D202" s="10" t="s">
        <v>51</v>
      </c>
      <c r="E202" s="10" t="s">
        <v>20</v>
      </c>
      <c r="F202" s="10" t="s">
        <v>20</v>
      </c>
      <c r="G202" s="11" t="str">
        <f t="shared" si="3"/>
        <v>AO.03.02.07.00.00</v>
      </c>
      <c r="H202" s="12" t="s">
        <v>310</v>
      </c>
      <c r="I202" s="16" t="s">
        <v>311</v>
      </c>
    </row>
    <row r="203" spans="1:9" ht="11.25" customHeight="1">
      <c r="A203" s="14">
        <v>3</v>
      </c>
      <c r="B203" s="10" t="s">
        <v>31</v>
      </c>
      <c r="C203" s="10" t="s">
        <v>24</v>
      </c>
      <c r="D203" s="10" t="s">
        <v>57</v>
      </c>
      <c r="E203" s="10" t="s">
        <v>20</v>
      </c>
      <c r="F203" s="10" t="s">
        <v>20</v>
      </c>
      <c r="G203" s="11" t="str">
        <f t="shared" si="3"/>
        <v>AO.03.02.08.00.00</v>
      </c>
      <c r="H203" s="12" t="s">
        <v>293</v>
      </c>
      <c r="I203" s="16" t="s">
        <v>2233</v>
      </c>
    </row>
    <row r="204" spans="1:9" ht="11.25" customHeight="1">
      <c r="A204" s="14">
        <v>2</v>
      </c>
      <c r="B204" s="10" t="s">
        <v>31</v>
      </c>
      <c r="C204" s="10" t="s">
        <v>31</v>
      </c>
      <c r="D204" s="10" t="s">
        <v>20</v>
      </c>
      <c r="E204" s="10" t="s">
        <v>20</v>
      </c>
      <c r="F204" s="10" t="s">
        <v>20</v>
      </c>
      <c r="G204" s="11" t="str">
        <f t="shared" si="3"/>
        <v>AO.03.03.00.00.00</v>
      </c>
      <c r="H204" s="12" t="s">
        <v>2129</v>
      </c>
      <c r="I204" s="15" t="s">
        <v>312</v>
      </c>
    </row>
    <row r="205" spans="1:9" ht="11.25" customHeight="1">
      <c r="A205" s="14">
        <v>3</v>
      </c>
      <c r="B205" s="10" t="s">
        <v>31</v>
      </c>
      <c r="C205" s="10" t="s">
        <v>31</v>
      </c>
      <c r="D205" s="10" t="s">
        <v>19</v>
      </c>
      <c r="E205" s="10" t="s">
        <v>20</v>
      </c>
      <c r="F205" s="10" t="s">
        <v>20</v>
      </c>
      <c r="G205" s="11" t="str">
        <f t="shared" si="3"/>
        <v>AO.03.03.01.00.00</v>
      </c>
      <c r="H205" s="12" t="s">
        <v>313</v>
      </c>
      <c r="I205" s="16" t="s">
        <v>1757</v>
      </c>
    </row>
    <row r="206" spans="1:9" ht="11.25" customHeight="1">
      <c r="A206" s="14">
        <v>4</v>
      </c>
      <c r="B206" s="10" t="s">
        <v>31</v>
      </c>
      <c r="C206" s="10" t="s">
        <v>31</v>
      </c>
      <c r="D206" s="10" t="s">
        <v>19</v>
      </c>
      <c r="E206" s="10" t="s">
        <v>19</v>
      </c>
      <c r="F206" s="10" t="s">
        <v>20</v>
      </c>
      <c r="G206" s="11" t="str">
        <f t="shared" si="3"/>
        <v>AO.03.03.01.01.00</v>
      </c>
      <c r="H206" s="22" t="s">
        <v>314</v>
      </c>
      <c r="I206" s="17" t="s">
        <v>315</v>
      </c>
    </row>
    <row r="207" spans="1:9" ht="11.25" customHeight="1">
      <c r="A207" s="14">
        <v>5</v>
      </c>
      <c r="B207" s="10" t="s">
        <v>31</v>
      </c>
      <c r="C207" s="10" t="s">
        <v>31</v>
      </c>
      <c r="D207" s="10" t="s">
        <v>19</v>
      </c>
      <c r="E207" s="10" t="s">
        <v>19</v>
      </c>
      <c r="F207" s="10" t="s">
        <v>19</v>
      </c>
      <c r="G207" s="11" t="str">
        <f t="shared" si="3"/>
        <v>AO.03.03.01.01.01</v>
      </c>
      <c r="H207" s="22" t="s">
        <v>316</v>
      </c>
      <c r="I207" s="21" t="s">
        <v>317</v>
      </c>
    </row>
    <row r="208" spans="1:9" ht="11.25" customHeight="1">
      <c r="A208" s="14">
        <v>5</v>
      </c>
      <c r="B208" s="10" t="s">
        <v>31</v>
      </c>
      <c r="C208" s="10" t="s">
        <v>31</v>
      </c>
      <c r="D208" s="10" t="s">
        <v>19</v>
      </c>
      <c r="E208" s="10" t="s">
        <v>19</v>
      </c>
      <c r="F208" s="10" t="s">
        <v>24</v>
      </c>
      <c r="G208" s="11" t="str">
        <f t="shared" si="3"/>
        <v>AO.03.03.01.01.02</v>
      </c>
      <c r="H208" s="22" t="s">
        <v>318</v>
      </c>
      <c r="I208" s="21" t="s">
        <v>319</v>
      </c>
    </row>
    <row r="209" spans="1:10" ht="11.25" customHeight="1">
      <c r="A209" s="14">
        <v>5</v>
      </c>
      <c r="B209" s="10" t="s">
        <v>31</v>
      </c>
      <c r="C209" s="10" t="s">
        <v>31</v>
      </c>
      <c r="D209" s="10" t="s">
        <v>19</v>
      </c>
      <c r="E209" s="10" t="s">
        <v>19</v>
      </c>
      <c r="F209" s="10" t="s">
        <v>31</v>
      </c>
      <c r="G209" s="11" t="str">
        <f t="shared" si="3"/>
        <v>AO.03.03.01.01.03</v>
      </c>
      <c r="H209" s="22" t="s">
        <v>320</v>
      </c>
      <c r="I209" s="21" t="s">
        <v>321</v>
      </c>
    </row>
    <row r="210" spans="1:10" ht="11.25" customHeight="1">
      <c r="A210" s="14">
        <v>5</v>
      </c>
      <c r="B210" s="10" t="s">
        <v>31</v>
      </c>
      <c r="C210" s="10" t="s">
        <v>31</v>
      </c>
      <c r="D210" s="10" t="s">
        <v>19</v>
      </c>
      <c r="E210" s="10" t="s">
        <v>19</v>
      </c>
      <c r="F210" s="10" t="s">
        <v>36</v>
      </c>
      <c r="G210" s="11" t="str">
        <f t="shared" si="3"/>
        <v>AO.03.03.01.01.04</v>
      </c>
      <c r="H210" s="22" t="s">
        <v>322</v>
      </c>
      <c r="I210" s="21" t="s">
        <v>323</v>
      </c>
      <c r="J210" s="51"/>
    </row>
    <row r="211" spans="1:10" ht="11.25" customHeight="1">
      <c r="A211" s="14">
        <v>5</v>
      </c>
      <c r="B211" s="10" t="s">
        <v>31</v>
      </c>
      <c r="C211" s="10" t="s">
        <v>31</v>
      </c>
      <c r="D211" s="10" t="s">
        <v>19</v>
      </c>
      <c r="E211" s="10" t="s">
        <v>19</v>
      </c>
      <c r="F211" s="10" t="s">
        <v>45</v>
      </c>
      <c r="G211" s="11" t="str">
        <f t="shared" si="3"/>
        <v>AO.03.03.01.01.05</v>
      </c>
      <c r="H211" s="22" t="s">
        <v>324</v>
      </c>
      <c r="I211" s="21" t="s">
        <v>325</v>
      </c>
    </row>
    <row r="212" spans="1:10" ht="11.25" customHeight="1">
      <c r="A212" s="14">
        <v>4</v>
      </c>
      <c r="B212" s="10" t="s">
        <v>31</v>
      </c>
      <c r="C212" s="10" t="s">
        <v>31</v>
      </c>
      <c r="D212" s="10" t="s">
        <v>19</v>
      </c>
      <c r="E212" s="10" t="s">
        <v>24</v>
      </c>
      <c r="F212" s="10" t="s">
        <v>20</v>
      </c>
      <c r="G212" s="11" t="str">
        <f t="shared" si="3"/>
        <v>AO.03.03.01.02.00</v>
      </c>
      <c r="H212" s="22" t="s">
        <v>326</v>
      </c>
      <c r="I212" s="17" t="s">
        <v>327</v>
      </c>
    </row>
    <row r="213" spans="1:10" ht="11.25" customHeight="1">
      <c r="A213" s="14">
        <v>5</v>
      </c>
      <c r="B213" s="10" t="s">
        <v>31</v>
      </c>
      <c r="C213" s="10" t="s">
        <v>31</v>
      </c>
      <c r="D213" s="10" t="s">
        <v>19</v>
      </c>
      <c r="E213" s="10" t="s">
        <v>24</v>
      </c>
      <c r="F213" s="10" t="s">
        <v>19</v>
      </c>
      <c r="G213" s="11" t="str">
        <f t="shared" si="3"/>
        <v>AO.03.03.01.02.01</v>
      </c>
      <c r="H213" s="22" t="s">
        <v>328</v>
      </c>
      <c r="I213" s="21" t="s">
        <v>329</v>
      </c>
    </row>
    <row r="214" spans="1:10" ht="11.25" customHeight="1">
      <c r="A214" s="14">
        <v>5</v>
      </c>
      <c r="B214" s="10" t="s">
        <v>31</v>
      </c>
      <c r="C214" s="10" t="s">
        <v>31</v>
      </c>
      <c r="D214" s="10" t="s">
        <v>19</v>
      </c>
      <c r="E214" s="10" t="s">
        <v>24</v>
      </c>
      <c r="F214" s="10" t="s">
        <v>24</v>
      </c>
      <c r="G214" s="11" t="str">
        <f t="shared" si="3"/>
        <v>AO.03.03.01.02.02</v>
      </c>
      <c r="H214" s="22" t="s">
        <v>330</v>
      </c>
      <c r="I214" s="21" t="s">
        <v>331</v>
      </c>
    </row>
    <row r="215" spans="1:10" ht="11.25" customHeight="1">
      <c r="A215" s="14">
        <v>5</v>
      </c>
      <c r="B215" s="10" t="s">
        <v>31</v>
      </c>
      <c r="C215" s="10" t="s">
        <v>31</v>
      </c>
      <c r="D215" s="10" t="s">
        <v>19</v>
      </c>
      <c r="E215" s="10" t="s">
        <v>24</v>
      </c>
      <c r="F215" s="10" t="s">
        <v>31</v>
      </c>
      <c r="G215" s="11" t="str">
        <f t="shared" si="3"/>
        <v>AO.03.03.01.02.03</v>
      </c>
      <c r="H215" s="52" t="s">
        <v>2266</v>
      </c>
      <c r="I215" s="21" t="s">
        <v>332</v>
      </c>
    </row>
    <row r="216" spans="1:10" ht="11.25" customHeight="1">
      <c r="A216" s="14">
        <v>5</v>
      </c>
      <c r="B216" s="10" t="s">
        <v>31</v>
      </c>
      <c r="C216" s="10" t="s">
        <v>31</v>
      </c>
      <c r="D216" s="10" t="s">
        <v>19</v>
      </c>
      <c r="E216" s="10" t="s">
        <v>24</v>
      </c>
      <c r="F216" s="10" t="s">
        <v>36</v>
      </c>
      <c r="G216" s="11" t="str">
        <f t="shared" si="3"/>
        <v>AO.03.03.01.02.04</v>
      </c>
      <c r="H216" s="19" t="s">
        <v>333</v>
      </c>
      <c r="I216" s="21" t="s">
        <v>334</v>
      </c>
    </row>
    <row r="217" spans="1:10" ht="11.25" customHeight="1">
      <c r="A217" s="14">
        <v>5</v>
      </c>
      <c r="B217" s="10" t="s">
        <v>31</v>
      </c>
      <c r="C217" s="10" t="s">
        <v>31</v>
      </c>
      <c r="D217" s="10" t="s">
        <v>19</v>
      </c>
      <c r="E217" s="10" t="s">
        <v>24</v>
      </c>
      <c r="F217" s="10" t="s">
        <v>45</v>
      </c>
      <c r="G217" s="11" t="str">
        <f t="shared" si="3"/>
        <v>AO.03.03.01.02.05</v>
      </c>
      <c r="H217" s="19" t="s">
        <v>335</v>
      </c>
      <c r="I217" s="21" t="s">
        <v>336</v>
      </c>
    </row>
    <row r="218" spans="1:10" ht="11.25" customHeight="1">
      <c r="A218" s="14">
        <v>5</v>
      </c>
      <c r="B218" s="10" t="s">
        <v>31</v>
      </c>
      <c r="C218" s="10" t="s">
        <v>31</v>
      </c>
      <c r="D218" s="10" t="s">
        <v>19</v>
      </c>
      <c r="E218" s="10" t="s">
        <v>24</v>
      </c>
      <c r="F218" s="10" t="s">
        <v>48</v>
      </c>
      <c r="G218" s="11" t="str">
        <f t="shared" si="3"/>
        <v>AO.03.03.01.02.06</v>
      </c>
      <c r="H218" s="19" t="s">
        <v>337</v>
      </c>
      <c r="I218" s="21" t="s">
        <v>338</v>
      </c>
    </row>
    <row r="219" spans="1:10" ht="11.25" customHeight="1">
      <c r="A219" s="14">
        <v>4</v>
      </c>
      <c r="B219" s="10" t="s">
        <v>31</v>
      </c>
      <c r="C219" s="10" t="s">
        <v>31</v>
      </c>
      <c r="D219" s="10" t="s">
        <v>19</v>
      </c>
      <c r="E219" s="10" t="s">
        <v>31</v>
      </c>
      <c r="F219" s="10" t="s">
        <v>20</v>
      </c>
      <c r="G219" s="11" t="str">
        <f t="shared" si="3"/>
        <v>AO.03.03.01.03.00</v>
      </c>
      <c r="H219" s="22" t="s">
        <v>339</v>
      </c>
      <c r="I219" s="17" t="s">
        <v>340</v>
      </c>
    </row>
    <row r="220" spans="1:10" ht="11.25" customHeight="1">
      <c r="A220" s="14">
        <v>5</v>
      </c>
      <c r="B220" s="10" t="s">
        <v>31</v>
      </c>
      <c r="C220" s="10" t="s">
        <v>31</v>
      </c>
      <c r="D220" s="10" t="s">
        <v>19</v>
      </c>
      <c r="E220" s="10" t="s">
        <v>31</v>
      </c>
      <c r="F220" s="10" t="s">
        <v>19</v>
      </c>
      <c r="G220" s="11" t="str">
        <f t="shared" si="3"/>
        <v>AO.03.03.01.03.01</v>
      </c>
      <c r="H220" s="19" t="s">
        <v>341</v>
      </c>
      <c r="I220" s="21" t="s">
        <v>342</v>
      </c>
    </row>
    <row r="221" spans="1:10" ht="11.25" customHeight="1">
      <c r="A221" s="14">
        <v>5</v>
      </c>
      <c r="B221" s="10" t="s">
        <v>31</v>
      </c>
      <c r="C221" s="10" t="s">
        <v>31</v>
      </c>
      <c r="D221" s="10" t="s">
        <v>19</v>
      </c>
      <c r="E221" s="10" t="s">
        <v>31</v>
      </c>
      <c r="F221" s="10" t="s">
        <v>24</v>
      </c>
      <c r="G221" s="11" t="str">
        <f t="shared" si="3"/>
        <v>AO.03.03.01.03.02</v>
      </c>
      <c r="H221" s="19" t="s">
        <v>343</v>
      </c>
      <c r="I221" s="21" t="s">
        <v>344</v>
      </c>
    </row>
    <row r="222" spans="1:10" ht="11.25" customHeight="1">
      <c r="A222" s="14">
        <v>4</v>
      </c>
      <c r="B222" s="10" t="s">
        <v>31</v>
      </c>
      <c r="C222" s="10" t="s">
        <v>31</v>
      </c>
      <c r="D222" s="10" t="s">
        <v>19</v>
      </c>
      <c r="E222" s="10" t="s">
        <v>36</v>
      </c>
      <c r="F222" s="10" t="s">
        <v>20</v>
      </c>
      <c r="G222" s="11" t="str">
        <f t="shared" si="3"/>
        <v>AO.03.03.01.04.00</v>
      </c>
      <c r="H222" s="19" t="s">
        <v>2258</v>
      </c>
      <c r="I222" s="17" t="s">
        <v>345</v>
      </c>
    </row>
    <row r="223" spans="1:10" ht="11.25" customHeight="1">
      <c r="A223" s="14">
        <v>5</v>
      </c>
      <c r="B223" s="10" t="s">
        <v>31</v>
      </c>
      <c r="C223" s="10" t="s">
        <v>31</v>
      </c>
      <c r="D223" s="10" t="s">
        <v>19</v>
      </c>
      <c r="E223" s="10" t="s">
        <v>36</v>
      </c>
      <c r="F223" s="10" t="s">
        <v>19</v>
      </c>
      <c r="G223" s="11" t="str">
        <f t="shared" si="3"/>
        <v>AO.03.03.01.04.01</v>
      </c>
      <c r="H223" s="19" t="s">
        <v>2213</v>
      </c>
      <c r="I223" s="21" t="s">
        <v>346</v>
      </c>
    </row>
    <row r="224" spans="1:10" ht="11.25" customHeight="1">
      <c r="A224" s="14">
        <v>5</v>
      </c>
      <c r="B224" s="10" t="s">
        <v>31</v>
      </c>
      <c r="C224" s="10" t="s">
        <v>31</v>
      </c>
      <c r="D224" s="10" t="s">
        <v>19</v>
      </c>
      <c r="E224" s="10" t="s">
        <v>36</v>
      </c>
      <c r="F224" s="10" t="s">
        <v>24</v>
      </c>
      <c r="G224" s="11" t="str">
        <f t="shared" si="3"/>
        <v>AO.03.03.01.04.02</v>
      </c>
      <c r="H224" s="19" t="s">
        <v>347</v>
      </c>
      <c r="I224" s="21" t="s">
        <v>348</v>
      </c>
    </row>
    <row r="225" spans="1:10" ht="11.25" customHeight="1">
      <c r="A225" s="14">
        <v>5</v>
      </c>
      <c r="B225" s="10" t="s">
        <v>31</v>
      </c>
      <c r="C225" s="10" t="s">
        <v>31</v>
      </c>
      <c r="D225" s="10" t="s">
        <v>19</v>
      </c>
      <c r="E225" s="10" t="s">
        <v>36</v>
      </c>
      <c r="F225" s="10" t="s">
        <v>31</v>
      </c>
      <c r="G225" s="11" t="str">
        <f t="shared" si="3"/>
        <v>AO.03.03.01.04.03</v>
      </c>
      <c r="H225" s="19" t="s">
        <v>2257</v>
      </c>
      <c r="I225" s="21" t="s">
        <v>349</v>
      </c>
      <c r="J225"/>
    </row>
    <row r="226" spans="1:10" ht="11.25" customHeight="1">
      <c r="A226" s="14">
        <v>3</v>
      </c>
      <c r="B226" s="10" t="s">
        <v>31</v>
      </c>
      <c r="C226" s="10" t="s">
        <v>31</v>
      </c>
      <c r="D226" s="10" t="s">
        <v>24</v>
      </c>
      <c r="E226" s="10" t="s">
        <v>20</v>
      </c>
      <c r="F226" s="10" t="s">
        <v>20</v>
      </c>
      <c r="G226" s="11" t="str">
        <f t="shared" si="3"/>
        <v>AO.03.03.02.00.00</v>
      </c>
      <c r="H226" s="12" t="s">
        <v>350</v>
      </c>
      <c r="I226" s="16" t="s">
        <v>351</v>
      </c>
    </row>
    <row r="227" spans="1:10" ht="11.25" customHeight="1">
      <c r="A227" s="14">
        <v>4</v>
      </c>
      <c r="B227" s="10" t="s">
        <v>31</v>
      </c>
      <c r="C227" s="10" t="s">
        <v>31</v>
      </c>
      <c r="D227" s="10" t="s">
        <v>24</v>
      </c>
      <c r="E227" s="10" t="s">
        <v>19</v>
      </c>
      <c r="F227" s="10" t="s">
        <v>20</v>
      </c>
      <c r="G227" s="11" t="str">
        <f t="shared" si="3"/>
        <v>AO.03.03.02.01.00</v>
      </c>
      <c r="H227" s="12" t="s">
        <v>352</v>
      </c>
      <c r="I227" s="17" t="s">
        <v>353</v>
      </c>
    </row>
    <row r="228" spans="1:10" ht="11.25" customHeight="1">
      <c r="A228" s="14">
        <v>5</v>
      </c>
      <c r="B228" s="10" t="s">
        <v>31</v>
      </c>
      <c r="C228" s="10" t="s">
        <v>31</v>
      </c>
      <c r="D228" s="10" t="s">
        <v>24</v>
      </c>
      <c r="E228" s="10" t="s">
        <v>19</v>
      </c>
      <c r="F228" s="10" t="s">
        <v>19</v>
      </c>
      <c r="G228" s="11" t="str">
        <f t="shared" si="3"/>
        <v>AO.03.03.02.01.01</v>
      </c>
      <c r="H228" s="12" t="s">
        <v>354</v>
      </c>
      <c r="I228" s="21" t="s">
        <v>355</v>
      </c>
    </row>
    <row r="229" spans="1:10" ht="11.25" customHeight="1">
      <c r="A229" s="14">
        <v>5</v>
      </c>
      <c r="B229" s="10" t="s">
        <v>31</v>
      </c>
      <c r="C229" s="10" t="s">
        <v>31</v>
      </c>
      <c r="D229" s="10" t="s">
        <v>24</v>
      </c>
      <c r="E229" s="10" t="s">
        <v>19</v>
      </c>
      <c r="F229" s="10" t="s">
        <v>24</v>
      </c>
      <c r="G229" s="11" t="str">
        <f t="shared" si="3"/>
        <v>AO.03.03.02.01.02</v>
      </c>
      <c r="H229" s="12" t="s">
        <v>356</v>
      </c>
      <c r="I229" s="21" t="s">
        <v>357</v>
      </c>
    </row>
    <row r="230" spans="1:10" ht="11.25" customHeight="1">
      <c r="A230" s="14">
        <v>5</v>
      </c>
      <c r="B230" s="10" t="s">
        <v>31</v>
      </c>
      <c r="C230" s="10" t="s">
        <v>31</v>
      </c>
      <c r="D230" s="10" t="s">
        <v>24</v>
      </c>
      <c r="E230" s="10" t="s">
        <v>19</v>
      </c>
      <c r="F230" s="10" t="s">
        <v>31</v>
      </c>
      <c r="G230" s="11" t="str">
        <f t="shared" si="3"/>
        <v>AO.03.03.02.01.03</v>
      </c>
      <c r="H230" s="12" t="s">
        <v>358</v>
      </c>
      <c r="I230" s="21" t="s">
        <v>359</v>
      </c>
    </row>
    <row r="231" spans="1:10" ht="11.25" customHeight="1">
      <c r="A231" s="14">
        <v>5</v>
      </c>
      <c r="B231" s="10" t="s">
        <v>31</v>
      </c>
      <c r="C231" s="10" t="s">
        <v>31</v>
      </c>
      <c r="D231" s="10" t="s">
        <v>24</v>
      </c>
      <c r="E231" s="10" t="s">
        <v>19</v>
      </c>
      <c r="F231" s="10" t="s">
        <v>36</v>
      </c>
      <c r="G231" s="11" t="str">
        <f t="shared" si="3"/>
        <v>AO.03.03.02.01.04</v>
      </c>
      <c r="H231" s="12" t="s">
        <v>360</v>
      </c>
      <c r="I231" s="21" t="s">
        <v>361</v>
      </c>
    </row>
    <row r="232" spans="1:10" ht="11.25" customHeight="1">
      <c r="A232" s="14">
        <v>5</v>
      </c>
      <c r="B232" s="10" t="s">
        <v>31</v>
      </c>
      <c r="C232" s="10" t="s">
        <v>31</v>
      </c>
      <c r="D232" s="10" t="s">
        <v>24</v>
      </c>
      <c r="E232" s="10" t="s">
        <v>19</v>
      </c>
      <c r="F232" s="10" t="s">
        <v>45</v>
      </c>
      <c r="G232" s="11" t="str">
        <f t="shared" si="3"/>
        <v>AO.03.03.02.01.05</v>
      </c>
      <c r="H232" s="12" t="s">
        <v>362</v>
      </c>
      <c r="I232" s="21" t="s">
        <v>363</v>
      </c>
    </row>
    <row r="233" spans="1:10" ht="11.25" customHeight="1">
      <c r="A233" s="14">
        <v>5</v>
      </c>
      <c r="B233" s="10" t="s">
        <v>31</v>
      </c>
      <c r="C233" s="10" t="s">
        <v>31</v>
      </c>
      <c r="D233" s="10" t="s">
        <v>24</v>
      </c>
      <c r="E233" s="10" t="s">
        <v>19</v>
      </c>
      <c r="F233" s="10" t="s">
        <v>48</v>
      </c>
      <c r="G233" s="11" t="str">
        <f t="shared" si="3"/>
        <v>AO.03.03.02.01.06</v>
      </c>
      <c r="H233" s="12" t="s">
        <v>364</v>
      </c>
      <c r="I233" s="21" t="s">
        <v>365</v>
      </c>
    </row>
    <row r="234" spans="1:10" ht="11.25" customHeight="1">
      <c r="A234" s="14">
        <v>4</v>
      </c>
      <c r="B234" s="10" t="s">
        <v>31</v>
      </c>
      <c r="C234" s="10" t="s">
        <v>31</v>
      </c>
      <c r="D234" s="10" t="s">
        <v>24</v>
      </c>
      <c r="E234" s="10" t="s">
        <v>24</v>
      </c>
      <c r="F234" s="10" t="s">
        <v>20</v>
      </c>
      <c r="G234" s="11" t="str">
        <f t="shared" si="3"/>
        <v>AO.03.03.02.02.00</v>
      </c>
      <c r="H234" s="12" t="s">
        <v>366</v>
      </c>
      <c r="I234" s="17" t="s">
        <v>367</v>
      </c>
    </row>
    <row r="235" spans="1:10" ht="11.25" customHeight="1">
      <c r="A235" s="14">
        <v>5</v>
      </c>
      <c r="B235" s="10" t="s">
        <v>31</v>
      </c>
      <c r="C235" s="10" t="s">
        <v>31</v>
      </c>
      <c r="D235" s="10" t="s">
        <v>24</v>
      </c>
      <c r="E235" s="10" t="s">
        <v>24</v>
      </c>
      <c r="F235" s="10" t="s">
        <v>19</v>
      </c>
      <c r="G235" s="11" t="str">
        <f t="shared" ref="G235:G297" si="4">CONCATENATE("AO.",$B235,".",$C235,".",$D235,".",$E235,".",$F235)</f>
        <v>AO.03.03.02.02.01</v>
      </c>
      <c r="H235" s="12" t="s">
        <v>368</v>
      </c>
      <c r="I235" s="21" t="s">
        <v>369</v>
      </c>
    </row>
    <row r="236" spans="1:10" ht="11.25" customHeight="1">
      <c r="A236" s="14">
        <v>5</v>
      </c>
      <c r="B236" s="10" t="s">
        <v>31</v>
      </c>
      <c r="C236" s="10" t="s">
        <v>31</v>
      </c>
      <c r="D236" s="10" t="s">
        <v>24</v>
      </c>
      <c r="E236" s="10" t="s">
        <v>24</v>
      </c>
      <c r="F236" s="10" t="s">
        <v>24</v>
      </c>
      <c r="G236" s="11" t="str">
        <f t="shared" si="4"/>
        <v>AO.03.03.02.02.02</v>
      </c>
      <c r="H236" s="12" t="s">
        <v>370</v>
      </c>
      <c r="I236" s="21" t="s">
        <v>371</v>
      </c>
    </row>
    <row r="237" spans="1:10" ht="11.25" customHeight="1">
      <c r="A237" s="14">
        <v>5</v>
      </c>
      <c r="B237" s="10" t="s">
        <v>31</v>
      </c>
      <c r="C237" s="10" t="s">
        <v>31</v>
      </c>
      <c r="D237" s="10" t="s">
        <v>24</v>
      </c>
      <c r="E237" s="10" t="s">
        <v>24</v>
      </c>
      <c r="F237" s="10" t="s">
        <v>31</v>
      </c>
      <c r="G237" s="11" t="str">
        <f t="shared" si="4"/>
        <v>AO.03.03.02.02.03</v>
      </c>
      <c r="H237" s="12" t="s">
        <v>372</v>
      </c>
      <c r="I237" s="21" t="s">
        <v>373</v>
      </c>
    </row>
    <row r="238" spans="1:10" ht="11.25" customHeight="1">
      <c r="A238" s="14">
        <v>3</v>
      </c>
      <c r="B238" s="10" t="s">
        <v>31</v>
      </c>
      <c r="C238" s="10" t="s">
        <v>31</v>
      </c>
      <c r="D238" s="10" t="s">
        <v>31</v>
      </c>
      <c r="E238" s="10" t="s">
        <v>20</v>
      </c>
      <c r="F238" s="10" t="s">
        <v>20</v>
      </c>
      <c r="G238" s="11" t="str">
        <f t="shared" si="4"/>
        <v>AO.03.03.03.00.00</v>
      </c>
      <c r="H238" s="12" t="s">
        <v>374</v>
      </c>
      <c r="I238" s="16" t="s">
        <v>375</v>
      </c>
    </row>
    <row r="239" spans="1:10" ht="11.25" customHeight="1">
      <c r="A239" s="14">
        <v>4</v>
      </c>
      <c r="B239" s="10" t="s">
        <v>31</v>
      </c>
      <c r="C239" s="10" t="s">
        <v>31</v>
      </c>
      <c r="D239" s="10" t="s">
        <v>31</v>
      </c>
      <c r="E239" s="10" t="s">
        <v>19</v>
      </c>
      <c r="F239" s="10" t="s">
        <v>20</v>
      </c>
      <c r="G239" s="11" t="str">
        <f t="shared" si="4"/>
        <v>AO.03.03.03.01.00</v>
      </c>
      <c r="H239" s="12" t="s">
        <v>376</v>
      </c>
      <c r="I239" s="17" t="s">
        <v>377</v>
      </c>
    </row>
    <row r="240" spans="1:10" ht="11.25" customHeight="1">
      <c r="A240" s="14">
        <v>3</v>
      </c>
      <c r="B240" s="10" t="s">
        <v>31</v>
      </c>
      <c r="C240" s="10" t="s">
        <v>31</v>
      </c>
      <c r="D240" s="10" t="s">
        <v>36</v>
      </c>
      <c r="E240" s="10" t="s">
        <v>20</v>
      </c>
      <c r="F240" s="10" t="s">
        <v>20</v>
      </c>
      <c r="G240" s="11" t="str">
        <f t="shared" si="4"/>
        <v>AO.03.03.04.00.00</v>
      </c>
      <c r="H240" s="12" t="s">
        <v>378</v>
      </c>
      <c r="I240" s="16" t="s">
        <v>379</v>
      </c>
    </row>
    <row r="241" spans="1:9" ht="11.25" customHeight="1">
      <c r="A241" s="14">
        <v>4</v>
      </c>
      <c r="B241" s="10" t="s">
        <v>31</v>
      </c>
      <c r="C241" s="10" t="s">
        <v>31</v>
      </c>
      <c r="D241" s="10" t="s">
        <v>36</v>
      </c>
      <c r="E241" s="10" t="s">
        <v>19</v>
      </c>
      <c r="F241" s="10" t="s">
        <v>20</v>
      </c>
      <c r="G241" s="11" t="str">
        <f t="shared" si="4"/>
        <v>AO.03.03.04.01.00</v>
      </c>
      <c r="H241" s="12" t="s">
        <v>380</v>
      </c>
      <c r="I241" s="17" t="s">
        <v>381</v>
      </c>
    </row>
    <row r="242" spans="1:9" ht="11.25" customHeight="1">
      <c r="A242" s="14">
        <v>4</v>
      </c>
      <c r="B242" s="10" t="s">
        <v>31</v>
      </c>
      <c r="C242" s="10" t="s">
        <v>31</v>
      </c>
      <c r="D242" s="10" t="s">
        <v>36</v>
      </c>
      <c r="E242" s="10" t="s">
        <v>24</v>
      </c>
      <c r="F242" s="10" t="s">
        <v>20</v>
      </c>
      <c r="G242" s="11" t="str">
        <f t="shared" si="4"/>
        <v>AO.03.03.04.02.00</v>
      </c>
      <c r="H242" s="12" t="s">
        <v>2189</v>
      </c>
      <c r="I242" s="17" t="s">
        <v>382</v>
      </c>
    </row>
    <row r="243" spans="1:9" ht="11.25" customHeight="1">
      <c r="A243" s="14">
        <v>4</v>
      </c>
      <c r="B243" s="10" t="s">
        <v>31</v>
      </c>
      <c r="C243" s="10" t="s">
        <v>31</v>
      </c>
      <c r="D243" s="10" t="s">
        <v>36</v>
      </c>
      <c r="E243" s="10" t="s">
        <v>31</v>
      </c>
      <c r="F243" s="10" t="s">
        <v>20</v>
      </c>
      <c r="G243" s="11" t="str">
        <f t="shared" si="4"/>
        <v>AO.03.03.04.03.00</v>
      </c>
      <c r="H243" s="12" t="s">
        <v>383</v>
      </c>
      <c r="I243" s="17" t="s">
        <v>384</v>
      </c>
    </row>
    <row r="244" spans="1:9" ht="11.25" customHeight="1">
      <c r="A244" s="14">
        <v>4</v>
      </c>
      <c r="B244" s="10" t="s">
        <v>31</v>
      </c>
      <c r="C244" s="10" t="s">
        <v>31</v>
      </c>
      <c r="D244" s="10" t="s">
        <v>36</v>
      </c>
      <c r="E244" s="10" t="s">
        <v>36</v>
      </c>
      <c r="F244" s="10" t="s">
        <v>20</v>
      </c>
      <c r="G244" s="11" t="str">
        <f t="shared" si="4"/>
        <v>AO.03.03.04.04.00</v>
      </c>
      <c r="H244" s="12" t="s">
        <v>385</v>
      </c>
      <c r="I244" s="17" t="s">
        <v>386</v>
      </c>
    </row>
    <row r="245" spans="1:9" ht="11.25" customHeight="1">
      <c r="A245" s="14">
        <v>2</v>
      </c>
      <c r="B245" s="10" t="s">
        <v>31</v>
      </c>
      <c r="C245" s="10" t="s">
        <v>36</v>
      </c>
      <c r="D245" s="10" t="s">
        <v>20</v>
      </c>
      <c r="E245" s="10" t="s">
        <v>20</v>
      </c>
      <c r="F245" s="10" t="s">
        <v>20</v>
      </c>
      <c r="G245" s="11" t="str">
        <f t="shared" si="4"/>
        <v>AO.03.04.00.00.00</v>
      </c>
      <c r="H245" s="12" t="s">
        <v>1758</v>
      </c>
      <c r="I245" s="15" t="s">
        <v>387</v>
      </c>
    </row>
    <row r="246" spans="1:9" ht="11.25" customHeight="1">
      <c r="A246" s="14">
        <v>3</v>
      </c>
      <c r="B246" s="10" t="s">
        <v>31</v>
      </c>
      <c r="C246" s="10" t="s">
        <v>36</v>
      </c>
      <c r="D246" s="10" t="s">
        <v>19</v>
      </c>
      <c r="E246" s="10" t="s">
        <v>20</v>
      </c>
      <c r="F246" s="10" t="s">
        <v>20</v>
      </c>
      <c r="G246" s="11" t="str">
        <f t="shared" si="4"/>
        <v>AO.03.04.01.00.00</v>
      </c>
      <c r="H246" s="12" t="s">
        <v>388</v>
      </c>
      <c r="I246" s="16" t="s">
        <v>389</v>
      </c>
    </row>
    <row r="247" spans="1:9" ht="11.25" customHeight="1">
      <c r="A247" s="14">
        <v>4</v>
      </c>
      <c r="B247" s="10" t="s">
        <v>31</v>
      </c>
      <c r="C247" s="10" t="s">
        <v>36</v>
      </c>
      <c r="D247" s="10" t="s">
        <v>19</v>
      </c>
      <c r="E247" s="10" t="s">
        <v>19</v>
      </c>
      <c r="F247" s="10" t="s">
        <v>20</v>
      </c>
      <c r="G247" s="11" t="str">
        <f t="shared" si="4"/>
        <v>AO.03.04.01.01.00</v>
      </c>
      <c r="H247" s="12" t="s">
        <v>390</v>
      </c>
      <c r="I247" s="17" t="s">
        <v>391</v>
      </c>
    </row>
    <row r="248" spans="1:9" ht="11.25" customHeight="1">
      <c r="A248" s="14">
        <v>4</v>
      </c>
      <c r="B248" s="10" t="s">
        <v>31</v>
      </c>
      <c r="C248" s="10" t="s">
        <v>36</v>
      </c>
      <c r="D248" s="10" t="s">
        <v>19</v>
      </c>
      <c r="E248" s="10" t="s">
        <v>24</v>
      </c>
      <c r="F248" s="10" t="s">
        <v>20</v>
      </c>
      <c r="G248" s="11" t="str">
        <f t="shared" si="4"/>
        <v>AO.03.04.01.02.00</v>
      </c>
      <c r="H248" s="12" t="s">
        <v>392</v>
      </c>
      <c r="I248" s="17" t="s">
        <v>393</v>
      </c>
    </row>
    <row r="249" spans="1:9" ht="11.25" customHeight="1">
      <c r="A249" s="14">
        <v>4</v>
      </c>
      <c r="B249" s="10" t="s">
        <v>31</v>
      </c>
      <c r="C249" s="10" t="s">
        <v>36</v>
      </c>
      <c r="D249" s="10" t="s">
        <v>19</v>
      </c>
      <c r="E249" s="10" t="s">
        <v>31</v>
      </c>
      <c r="F249" s="10" t="s">
        <v>20</v>
      </c>
      <c r="G249" s="11" t="str">
        <f t="shared" si="4"/>
        <v>AO.03.04.01.03.00</v>
      </c>
      <c r="H249" s="12" t="s">
        <v>394</v>
      </c>
      <c r="I249" s="17" t="s">
        <v>395</v>
      </c>
    </row>
    <row r="250" spans="1:9" ht="11.25" customHeight="1">
      <c r="A250" s="14">
        <v>3</v>
      </c>
      <c r="B250" s="10" t="s">
        <v>31</v>
      </c>
      <c r="C250" s="10" t="s">
        <v>36</v>
      </c>
      <c r="D250" s="10" t="s">
        <v>24</v>
      </c>
      <c r="E250" s="10" t="s">
        <v>20</v>
      </c>
      <c r="F250" s="10" t="s">
        <v>20</v>
      </c>
      <c r="G250" s="11" t="str">
        <f t="shared" si="4"/>
        <v>AO.03.04.02.00.00</v>
      </c>
      <c r="H250" s="12" t="s">
        <v>396</v>
      </c>
      <c r="I250" s="16" t="s">
        <v>397</v>
      </c>
    </row>
    <row r="251" spans="1:9" ht="11.25" customHeight="1">
      <c r="A251" s="14">
        <v>3</v>
      </c>
      <c r="B251" s="10" t="s">
        <v>31</v>
      </c>
      <c r="C251" s="10" t="s">
        <v>36</v>
      </c>
      <c r="D251" s="10" t="s">
        <v>31</v>
      </c>
      <c r="E251" s="10" t="s">
        <v>20</v>
      </c>
      <c r="F251" s="10" t="s">
        <v>20</v>
      </c>
      <c r="G251" s="11" t="str">
        <f t="shared" si="4"/>
        <v>AO.03.04.03.00.00</v>
      </c>
      <c r="H251" s="12" t="s">
        <v>398</v>
      </c>
      <c r="I251" s="16" t="s">
        <v>399</v>
      </c>
    </row>
    <row r="252" spans="1:9" ht="11.25" customHeight="1">
      <c r="A252" s="14">
        <v>3</v>
      </c>
      <c r="B252" s="10" t="s">
        <v>31</v>
      </c>
      <c r="C252" s="10" t="s">
        <v>36</v>
      </c>
      <c r="D252" s="10" t="s">
        <v>36</v>
      </c>
      <c r="E252" s="10" t="s">
        <v>20</v>
      </c>
      <c r="F252" s="10" t="s">
        <v>20</v>
      </c>
      <c r="G252" s="11" t="str">
        <f t="shared" si="4"/>
        <v>AO.03.04.04.00.00</v>
      </c>
      <c r="H252" s="12" t="s">
        <v>400</v>
      </c>
      <c r="I252" s="16" t="s">
        <v>401</v>
      </c>
    </row>
    <row r="253" spans="1:9" ht="11.25" customHeight="1">
      <c r="A253" s="14">
        <v>3</v>
      </c>
      <c r="B253" s="10" t="s">
        <v>31</v>
      </c>
      <c r="C253" s="10" t="s">
        <v>36</v>
      </c>
      <c r="D253" s="10" t="s">
        <v>45</v>
      </c>
      <c r="E253" s="10" t="s">
        <v>20</v>
      </c>
      <c r="F253" s="10" t="s">
        <v>20</v>
      </c>
      <c r="G253" s="11" t="str">
        <f t="shared" si="4"/>
        <v>AO.03.04.05.00.00</v>
      </c>
      <c r="H253" s="12" t="s">
        <v>1760</v>
      </c>
      <c r="I253" s="16" t="s">
        <v>402</v>
      </c>
    </row>
    <row r="254" spans="1:9" ht="11.25" customHeight="1">
      <c r="A254" s="14">
        <v>2</v>
      </c>
      <c r="B254" s="10" t="s">
        <v>31</v>
      </c>
      <c r="C254" s="10" t="s">
        <v>45</v>
      </c>
      <c r="D254" s="10" t="s">
        <v>20</v>
      </c>
      <c r="E254" s="10" t="s">
        <v>20</v>
      </c>
      <c r="F254" s="10" t="s">
        <v>20</v>
      </c>
      <c r="G254" s="11" t="str">
        <f t="shared" si="4"/>
        <v>AO.03.05.00.00.00</v>
      </c>
      <c r="H254" s="12" t="s">
        <v>1759</v>
      </c>
      <c r="I254" s="15" t="s">
        <v>403</v>
      </c>
    </row>
    <row r="255" spans="1:9" ht="11.25" customHeight="1">
      <c r="A255" s="14">
        <v>3</v>
      </c>
      <c r="B255" s="10" t="s">
        <v>31</v>
      </c>
      <c r="C255" s="10" t="s">
        <v>45</v>
      </c>
      <c r="D255" s="10" t="s">
        <v>19</v>
      </c>
      <c r="E255" s="10" t="s">
        <v>20</v>
      </c>
      <c r="F255" s="10" t="s">
        <v>20</v>
      </c>
      <c r="G255" s="11" t="str">
        <f t="shared" si="4"/>
        <v>AO.03.05.01.00.00</v>
      </c>
      <c r="H255" s="12" t="s">
        <v>404</v>
      </c>
      <c r="I255" s="16" t="s">
        <v>405</v>
      </c>
    </row>
    <row r="256" spans="1:9" ht="11.25" customHeight="1">
      <c r="A256" s="14">
        <v>3</v>
      </c>
      <c r="B256" s="10" t="s">
        <v>31</v>
      </c>
      <c r="C256" s="10" t="s">
        <v>45</v>
      </c>
      <c r="D256" s="10" t="s">
        <v>24</v>
      </c>
      <c r="E256" s="10" t="s">
        <v>20</v>
      </c>
      <c r="F256" s="10" t="s">
        <v>20</v>
      </c>
      <c r="G256" s="11" t="str">
        <f t="shared" si="4"/>
        <v>AO.03.05.02.00.00</v>
      </c>
      <c r="H256" s="23" t="s">
        <v>406</v>
      </c>
      <c r="I256" s="16" t="s">
        <v>407</v>
      </c>
    </row>
    <row r="257" spans="1:9" ht="11.25" customHeight="1">
      <c r="A257" s="14">
        <v>4</v>
      </c>
      <c r="B257" s="10" t="s">
        <v>31</v>
      </c>
      <c r="C257" s="10" t="s">
        <v>45</v>
      </c>
      <c r="D257" s="10" t="s">
        <v>24</v>
      </c>
      <c r="E257" s="10" t="s">
        <v>19</v>
      </c>
      <c r="F257" s="10" t="s">
        <v>20</v>
      </c>
      <c r="G257" s="11" t="str">
        <f t="shared" si="4"/>
        <v>AO.03.05.02.01.00</v>
      </c>
      <c r="H257" s="24" t="s">
        <v>408</v>
      </c>
      <c r="I257" s="17" t="s">
        <v>409</v>
      </c>
    </row>
    <row r="258" spans="1:9" ht="11.25" customHeight="1">
      <c r="A258" s="14">
        <v>5</v>
      </c>
      <c r="B258" s="10" t="s">
        <v>31</v>
      </c>
      <c r="C258" s="10" t="s">
        <v>45</v>
      </c>
      <c r="D258" s="10" t="s">
        <v>24</v>
      </c>
      <c r="E258" s="10" t="s">
        <v>19</v>
      </c>
      <c r="F258" s="10" t="s">
        <v>19</v>
      </c>
      <c r="G258" s="11" t="str">
        <f t="shared" si="4"/>
        <v>AO.03.05.02.01.01</v>
      </c>
      <c r="H258" s="25" t="s">
        <v>410</v>
      </c>
      <c r="I258" s="21" t="s">
        <v>411</v>
      </c>
    </row>
    <row r="259" spans="1:9" ht="11.25" customHeight="1">
      <c r="A259" s="14">
        <v>5</v>
      </c>
      <c r="B259" s="10" t="s">
        <v>31</v>
      </c>
      <c r="C259" s="10" t="s">
        <v>45</v>
      </c>
      <c r="D259" s="10" t="s">
        <v>24</v>
      </c>
      <c r="E259" s="10" t="s">
        <v>19</v>
      </c>
      <c r="F259" s="10" t="s">
        <v>24</v>
      </c>
      <c r="G259" s="11" t="str">
        <f t="shared" si="4"/>
        <v>AO.03.05.02.01.02</v>
      </c>
      <c r="H259" s="25" t="s">
        <v>412</v>
      </c>
      <c r="I259" s="21" t="s">
        <v>413</v>
      </c>
    </row>
    <row r="260" spans="1:9" ht="11.25" customHeight="1">
      <c r="A260" s="14">
        <v>4</v>
      </c>
      <c r="B260" s="10" t="s">
        <v>31</v>
      </c>
      <c r="C260" s="10" t="s">
        <v>45</v>
      </c>
      <c r="D260" s="10" t="s">
        <v>24</v>
      </c>
      <c r="E260" s="10" t="s">
        <v>24</v>
      </c>
      <c r="F260" s="10" t="s">
        <v>20</v>
      </c>
      <c r="G260" s="11" t="str">
        <f t="shared" si="4"/>
        <v>AO.03.05.02.02.00</v>
      </c>
      <c r="H260" s="24" t="s">
        <v>414</v>
      </c>
      <c r="I260" s="17" t="s">
        <v>415</v>
      </c>
    </row>
    <row r="261" spans="1:9" ht="11.25" customHeight="1">
      <c r="A261" s="14">
        <v>5</v>
      </c>
      <c r="B261" s="10" t="s">
        <v>31</v>
      </c>
      <c r="C261" s="10" t="s">
        <v>45</v>
      </c>
      <c r="D261" s="10" t="s">
        <v>24</v>
      </c>
      <c r="E261" s="10" t="s">
        <v>24</v>
      </c>
      <c r="F261" s="10" t="s">
        <v>19</v>
      </c>
      <c r="G261" s="11" t="str">
        <f t="shared" si="4"/>
        <v>AO.03.05.02.02.01</v>
      </c>
      <c r="H261" s="25" t="s">
        <v>416</v>
      </c>
      <c r="I261" s="21" t="s">
        <v>417</v>
      </c>
    </row>
    <row r="262" spans="1:9" ht="11.25" customHeight="1">
      <c r="A262" s="14">
        <v>5</v>
      </c>
      <c r="B262" s="10" t="s">
        <v>31</v>
      </c>
      <c r="C262" s="10" t="s">
        <v>45</v>
      </c>
      <c r="D262" s="10" t="s">
        <v>24</v>
      </c>
      <c r="E262" s="10" t="s">
        <v>24</v>
      </c>
      <c r="F262" s="10" t="s">
        <v>24</v>
      </c>
      <c r="G262" s="11" t="str">
        <f t="shared" si="4"/>
        <v>AO.03.05.02.02.02</v>
      </c>
      <c r="H262" s="25" t="s">
        <v>418</v>
      </c>
      <c r="I262" s="21" t="s">
        <v>419</v>
      </c>
    </row>
    <row r="263" spans="1:9" ht="11.25" customHeight="1">
      <c r="A263" s="14">
        <v>5</v>
      </c>
      <c r="B263" s="10" t="s">
        <v>31</v>
      </c>
      <c r="C263" s="10" t="s">
        <v>45</v>
      </c>
      <c r="D263" s="10" t="s">
        <v>24</v>
      </c>
      <c r="E263" s="10" t="s">
        <v>24</v>
      </c>
      <c r="F263" s="10" t="s">
        <v>31</v>
      </c>
      <c r="G263" s="11" t="str">
        <f t="shared" si="4"/>
        <v>AO.03.05.02.02.03</v>
      </c>
      <c r="H263" s="25" t="s">
        <v>420</v>
      </c>
      <c r="I263" s="21" t="s">
        <v>421</v>
      </c>
    </row>
    <row r="264" spans="1:9" ht="11.25" customHeight="1">
      <c r="A264" s="14">
        <v>5</v>
      </c>
      <c r="B264" s="10" t="s">
        <v>31</v>
      </c>
      <c r="C264" s="10" t="s">
        <v>45</v>
      </c>
      <c r="D264" s="10" t="s">
        <v>24</v>
      </c>
      <c r="E264" s="10" t="s">
        <v>24</v>
      </c>
      <c r="F264" s="10" t="s">
        <v>36</v>
      </c>
      <c r="G264" s="11" t="str">
        <f t="shared" si="4"/>
        <v>AO.03.05.02.02.04</v>
      </c>
      <c r="H264" s="25" t="s">
        <v>422</v>
      </c>
      <c r="I264" s="21" t="s">
        <v>423</v>
      </c>
    </row>
    <row r="265" spans="1:9" ht="11.25" customHeight="1">
      <c r="A265" s="14">
        <v>3</v>
      </c>
      <c r="B265" s="10" t="s">
        <v>31</v>
      </c>
      <c r="C265" s="10" t="s">
        <v>45</v>
      </c>
      <c r="D265" s="10" t="s">
        <v>48</v>
      </c>
      <c r="E265" s="10" t="s">
        <v>20</v>
      </c>
      <c r="F265" s="10" t="s">
        <v>20</v>
      </c>
      <c r="G265" s="11" t="str">
        <f t="shared" si="4"/>
        <v>AO.03.05.06.00.00</v>
      </c>
      <c r="H265" s="12" t="s">
        <v>430</v>
      </c>
      <c r="I265" s="16" t="s">
        <v>431</v>
      </c>
    </row>
    <row r="266" spans="1:9" ht="11.25" customHeight="1">
      <c r="A266" s="14">
        <v>3</v>
      </c>
      <c r="B266" s="10" t="s">
        <v>31</v>
      </c>
      <c r="C266" s="10" t="s">
        <v>45</v>
      </c>
      <c r="D266" s="10" t="s">
        <v>51</v>
      </c>
      <c r="E266" s="10" t="s">
        <v>20</v>
      </c>
      <c r="F266" s="10" t="s">
        <v>20</v>
      </c>
      <c r="G266" s="11" t="str">
        <f t="shared" si="4"/>
        <v>AO.03.05.07.00.00</v>
      </c>
      <c r="H266" s="12" t="s">
        <v>2130</v>
      </c>
      <c r="I266" s="16" t="s">
        <v>2175</v>
      </c>
    </row>
    <row r="267" spans="1:9" ht="11.25" customHeight="1">
      <c r="A267" s="14">
        <v>4</v>
      </c>
      <c r="B267" s="10" t="s">
        <v>31</v>
      </c>
      <c r="C267" s="10" t="s">
        <v>45</v>
      </c>
      <c r="D267" s="10" t="s">
        <v>51</v>
      </c>
      <c r="E267" s="10" t="s">
        <v>19</v>
      </c>
      <c r="F267" s="10" t="s">
        <v>20</v>
      </c>
      <c r="G267" s="11" t="str">
        <f t="shared" si="4"/>
        <v>AO.03.05.07.01.00</v>
      </c>
      <c r="H267" s="12" t="s">
        <v>424</v>
      </c>
      <c r="I267" s="16" t="s">
        <v>425</v>
      </c>
    </row>
    <row r="268" spans="1:9" ht="11.25" customHeight="1">
      <c r="A268" s="14">
        <v>5</v>
      </c>
      <c r="B268" s="10" t="s">
        <v>31</v>
      </c>
      <c r="C268" s="10" t="s">
        <v>45</v>
      </c>
      <c r="D268" s="10" t="s">
        <v>51</v>
      </c>
      <c r="E268" s="10" t="s">
        <v>19</v>
      </c>
      <c r="F268" s="10" t="s">
        <v>19</v>
      </c>
      <c r="G268" s="11" t="str">
        <f t="shared" si="4"/>
        <v>AO.03.05.07.01.01</v>
      </c>
      <c r="H268" s="12" t="s">
        <v>426</v>
      </c>
      <c r="I268" s="16" t="s">
        <v>427</v>
      </c>
    </row>
    <row r="269" spans="1:9" ht="11.25" customHeight="1">
      <c r="A269" s="14">
        <v>5</v>
      </c>
      <c r="B269" s="10" t="s">
        <v>31</v>
      </c>
      <c r="C269" s="10" t="s">
        <v>45</v>
      </c>
      <c r="D269" s="10" t="s">
        <v>51</v>
      </c>
      <c r="E269" s="10" t="s">
        <v>19</v>
      </c>
      <c r="F269" s="10" t="s">
        <v>24</v>
      </c>
      <c r="G269" s="11" t="str">
        <f t="shared" si="4"/>
        <v>AO.03.05.07.01.02</v>
      </c>
      <c r="H269" s="12" t="s">
        <v>428</v>
      </c>
      <c r="I269" s="16" t="s">
        <v>429</v>
      </c>
    </row>
    <row r="270" spans="1:9" ht="11.25" customHeight="1">
      <c r="A270" s="14">
        <v>2</v>
      </c>
      <c r="B270" s="10" t="s">
        <v>31</v>
      </c>
      <c r="C270" s="10" t="s">
        <v>48</v>
      </c>
      <c r="D270" s="10" t="s">
        <v>20</v>
      </c>
      <c r="E270" s="10" t="s">
        <v>20</v>
      </c>
      <c r="F270" s="10" t="s">
        <v>20</v>
      </c>
      <c r="G270" s="11" t="str">
        <f t="shared" si="4"/>
        <v>AO.03.06.00.00.00</v>
      </c>
      <c r="H270" s="12" t="s">
        <v>1761</v>
      </c>
      <c r="I270" s="15" t="s">
        <v>432</v>
      </c>
    </row>
    <row r="271" spans="1:9" ht="11.25" customHeight="1">
      <c r="A271" s="14">
        <v>3</v>
      </c>
      <c r="B271" s="10" t="s">
        <v>31</v>
      </c>
      <c r="C271" s="10" t="s">
        <v>48</v>
      </c>
      <c r="D271" s="10" t="s">
        <v>19</v>
      </c>
      <c r="E271" s="10" t="s">
        <v>20</v>
      </c>
      <c r="F271" s="10" t="s">
        <v>20</v>
      </c>
      <c r="G271" s="11" t="str">
        <f t="shared" si="4"/>
        <v>AO.03.06.01.00.00</v>
      </c>
      <c r="H271" s="12" t="s">
        <v>433</v>
      </c>
      <c r="I271" s="16" t="s">
        <v>434</v>
      </c>
    </row>
    <row r="272" spans="1:9" ht="11.25" customHeight="1">
      <c r="A272" s="14">
        <v>4</v>
      </c>
      <c r="B272" s="10" t="s">
        <v>31</v>
      </c>
      <c r="C272" s="10" t="s">
        <v>48</v>
      </c>
      <c r="D272" s="10" t="s">
        <v>19</v>
      </c>
      <c r="E272" s="10" t="s">
        <v>19</v>
      </c>
      <c r="F272" s="10" t="s">
        <v>20</v>
      </c>
      <c r="G272" s="11" t="str">
        <f t="shared" si="4"/>
        <v>AO.03.06.01.01.00</v>
      </c>
      <c r="H272" s="12" t="s">
        <v>435</v>
      </c>
      <c r="I272" s="17" t="s">
        <v>436</v>
      </c>
    </row>
    <row r="273" spans="1:9" ht="11.25" customHeight="1">
      <c r="A273" s="14">
        <v>5</v>
      </c>
      <c r="B273" s="10" t="s">
        <v>31</v>
      </c>
      <c r="C273" s="10" t="s">
        <v>48</v>
      </c>
      <c r="D273" s="10" t="s">
        <v>19</v>
      </c>
      <c r="E273" s="10" t="s">
        <v>19</v>
      </c>
      <c r="F273" s="10" t="s">
        <v>31</v>
      </c>
      <c r="G273" s="11" t="str">
        <f t="shared" si="4"/>
        <v>AO.03.06.01.01.03</v>
      </c>
      <c r="H273" s="12" t="s">
        <v>437</v>
      </c>
      <c r="I273" s="21" t="s">
        <v>438</v>
      </c>
    </row>
    <row r="274" spans="1:9" ht="11.25" customHeight="1">
      <c r="A274" s="14">
        <v>5</v>
      </c>
      <c r="B274" s="10" t="s">
        <v>31</v>
      </c>
      <c r="C274" s="10" t="s">
        <v>48</v>
      </c>
      <c r="D274" s="10" t="s">
        <v>19</v>
      </c>
      <c r="E274" s="10" t="s">
        <v>19</v>
      </c>
      <c r="F274" s="10" t="s">
        <v>36</v>
      </c>
      <c r="G274" s="11" t="str">
        <f t="shared" si="4"/>
        <v>AO.03.06.01.01.04</v>
      </c>
      <c r="H274" s="12" t="s">
        <v>439</v>
      </c>
      <c r="I274" s="21" t="s">
        <v>440</v>
      </c>
    </row>
    <row r="275" spans="1:9" ht="11.25" customHeight="1">
      <c r="A275" s="14">
        <v>5</v>
      </c>
      <c r="B275" s="10" t="s">
        <v>31</v>
      </c>
      <c r="C275" s="10" t="s">
        <v>48</v>
      </c>
      <c r="D275" s="10" t="s">
        <v>19</v>
      </c>
      <c r="E275" s="10" t="s">
        <v>19</v>
      </c>
      <c r="F275" s="10" t="s">
        <v>45</v>
      </c>
      <c r="G275" s="11" t="str">
        <f t="shared" si="4"/>
        <v>AO.03.06.01.01.05</v>
      </c>
      <c r="H275" s="12" t="s">
        <v>2251</v>
      </c>
      <c r="I275" s="21" t="s">
        <v>2252</v>
      </c>
    </row>
    <row r="276" spans="1:9" ht="11.25" customHeight="1">
      <c r="A276" s="14">
        <v>4</v>
      </c>
      <c r="B276" s="10" t="s">
        <v>31</v>
      </c>
      <c r="C276" s="10" t="s">
        <v>48</v>
      </c>
      <c r="D276" s="10" t="s">
        <v>19</v>
      </c>
      <c r="E276" s="10" t="s">
        <v>24</v>
      </c>
      <c r="F276" s="10" t="s">
        <v>20</v>
      </c>
      <c r="G276" s="11" t="str">
        <f t="shared" si="4"/>
        <v>AO.03.06.01.02.00</v>
      </c>
      <c r="H276" s="12" t="s">
        <v>441</v>
      </c>
      <c r="I276" s="17" t="s">
        <v>442</v>
      </c>
    </row>
    <row r="277" spans="1:9" ht="11.25" customHeight="1">
      <c r="A277" s="14">
        <v>5</v>
      </c>
      <c r="B277" s="10" t="s">
        <v>31</v>
      </c>
      <c r="C277" s="10" t="s">
        <v>48</v>
      </c>
      <c r="D277" s="10" t="s">
        <v>19</v>
      </c>
      <c r="E277" s="10" t="s">
        <v>24</v>
      </c>
      <c r="F277" s="10" t="s">
        <v>19</v>
      </c>
      <c r="G277" s="11" t="str">
        <f t="shared" si="4"/>
        <v>AO.03.06.01.02.01</v>
      </c>
      <c r="H277" s="12" t="s">
        <v>443</v>
      </c>
      <c r="I277" s="21" t="s">
        <v>444</v>
      </c>
    </row>
    <row r="278" spans="1:9" ht="11.25" customHeight="1">
      <c r="A278" s="14">
        <v>5</v>
      </c>
      <c r="B278" s="10" t="s">
        <v>31</v>
      </c>
      <c r="C278" s="10" t="s">
        <v>48</v>
      </c>
      <c r="D278" s="10" t="s">
        <v>19</v>
      </c>
      <c r="E278" s="10" t="s">
        <v>24</v>
      </c>
      <c r="F278" s="10" t="s">
        <v>24</v>
      </c>
      <c r="G278" s="11" t="str">
        <f t="shared" si="4"/>
        <v>AO.03.06.01.02.02</v>
      </c>
      <c r="H278" s="12" t="s">
        <v>445</v>
      </c>
      <c r="I278" s="21" t="s">
        <v>446</v>
      </c>
    </row>
    <row r="279" spans="1:9" ht="11.25" customHeight="1">
      <c r="A279" s="14">
        <v>5</v>
      </c>
      <c r="B279" s="10" t="s">
        <v>31</v>
      </c>
      <c r="C279" s="10" t="s">
        <v>48</v>
      </c>
      <c r="D279" s="10" t="s">
        <v>19</v>
      </c>
      <c r="E279" s="10" t="s">
        <v>24</v>
      </c>
      <c r="F279" s="10" t="s">
        <v>31</v>
      </c>
      <c r="G279" s="11" t="str">
        <f t="shared" si="4"/>
        <v>AO.03.06.01.02.03</v>
      </c>
      <c r="H279" s="12" t="s">
        <v>447</v>
      </c>
      <c r="I279" s="21" t="s">
        <v>448</v>
      </c>
    </row>
    <row r="280" spans="1:9" ht="11.25" customHeight="1">
      <c r="A280" s="14">
        <v>5</v>
      </c>
      <c r="B280" s="10" t="s">
        <v>31</v>
      </c>
      <c r="C280" s="10" t="s">
        <v>48</v>
      </c>
      <c r="D280" s="10" t="s">
        <v>19</v>
      </c>
      <c r="E280" s="10" t="s">
        <v>24</v>
      </c>
      <c r="F280" s="10" t="s">
        <v>36</v>
      </c>
      <c r="G280" s="11" t="str">
        <f t="shared" si="4"/>
        <v>AO.03.06.01.02.04</v>
      </c>
      <c r="H280" s="12" t="s">
        <v>2261</v>
      </c>
      <c r="I280" s="21" t="s">
        <v>449</v>
      </c>
    </row>
    <row r="281" spans="1:9" ht="11.25" customHeight="1">
      <c r="A281" s="14">
        <v>5</v>
      </c>
      <c r="B281" s="10" t="s">
        <v>31</v>
      </c>
      <c r="C281" s="10" t="s">
        <v>48</v>
      </c>
      <c r="D281" s="10" t="s">
        <v>19</v>
      </c>
      <c r="E281" s="10" t="s">
        <v>24</v>
      </c>
      <c r="F281" s="10" t="s">
        <v>45</v>
      </c>
      <c r="G281" s="11" t="str">
        <f t="shared" si="4"/>
        <v>AO.03.06.01.02.05</v>
      </c>
      <c r="H281" s="12" t="s">
        <v>450</v>
      </c>
      <c r="I281" s="21" t="s">
        <v>451</v>
      </c>
    </row>
    <row r="282" spans="1:9" ht="11.25" customHeight="1">
      <c r="A282" s="14">
        <v>5</v>
      </c>
      <c r="B282" s="10" t="s">
        <v>31</v>
      </c>
      <c r="C282" s="10" t="s">
        <v>48</v>
      </c>
      <c r="D282" s="10" t="s">
        <v>19</v>
      </c>
      <c r="E282" s="10" t="s">
        <v>24</v>
      </c>
      <c r="F282" s="10" t="s">
        <v>48</v>
      </c>
      <c r="G282" s="11" t="str">
        <f t="shared" si="4"/>
        <v>AO.03.06.01.02.06</v>
      </c>
      <c r="H282" s="12" t="s">
        <v>452</v>
      </c>
      <c r="I282" s="21" t="s">
        <v>453</v>
      </c>
    </row>
    <row r="283" spans="1:9" ht="11.25" customHeight="1">
      <c r="A283" s="14">
        <v>5</v>
      </c>
      <c r="B283" s="10" t="s">
        <v>31</v>
      </c>
      <c r="C283" s="10" t="s">
        <v>48</v>
      </c>
      <c r="D283" s="10" t="s">
        <v>19</v>
      </c>
      <c r="E283" s="10" t="s">
        <v>24</v>
      </c>
      <c r="F283" s="10" t="s">
        <v>51</v>
      </c>
      <c r="G283" s="11" t="str">
        <f t="shared" si="4"/>
        <v>AO.03.06.01.02.07</v>
      </c>
      <c r="H283" s="12" t="s">
        <v>2262</v>
      </c>
      <c r="I283" s="21" t="s">
        <v>454</v>
      </c>
    </row>
    <row r="284" spans="1:9" ht="11.25" customHeight="1">
      <c r="A284" s="14">
        <v>5</v>
      </c>
      <c r="B284" s="10" t="s">
        <v>31</v>
      </c>
      <c r="C284" s="10" t="s">
        <v>48</v>
      </c>
      <c r="D284" s="10" t="s">
        <v>19</v>
      </c>
      <c r="E284" s="10" t="s">
        <v>24</v>
      </c>
      <c r="F284" s="10" t="s">
        <v>57</v>
      </c>
      <c r="G284" s="11" t="str">
        <f t="shared" si="4"/>
        <v>AO.03.06.01.02.08</v>
      </c>
      <c r="H284" s="12" t="s">
        <v>2263</v>
      </c>
      <c r="I284" s="21" t="s">
        <v>2264</v>
      </c>
    </row>
    <row r="285" spans="1:9" ht="11.25" customHeight="1">
      <c r="A285" s="14">
        <v>4</v>
      </c>
      <c r="B285" s="10" t="s">
        <v>31</v>
      </c>
      <c r="C285" s="10" t="s">
        <v>48</v>
      </c>
      <c r="D285" s="10" t="s">
        <v>19</v>
      </c>
      <c r="E285" s="10" t="s">
        <v>31</v>
      </c>
      <c r="F285" s="10" t="s">
        <v>20</v>
      </c>
      <c r="G285" s="11" t="str">
        <f t="shared" si="4"/>
        <v>AO.03.06.01.03.00</v>
      </c>
      <c r="H285" s="12" t="s">
        <v>455</v>
      </c>
      <c r="I285" s="17" t="s">
        <v>456</v>
      </c>
    </row>
    <row r="286" spans="1:9" ht="11.25" customHeight="1">
      <c r="A286" s="14">
        <v>5</v>
      </c>
      <c r="B286" s="10" t="s">
        <v>31</v>
      </c>
      <c r="C286" s="10" t="s">
        <v>48</v>
      </c>
      <c r="D286" s="10" t="s">
        <v>19</v>
      </c>
      <c r="E286" s="10" t="s">
        <v>31</v>
      </c>
      <c r="F286" s="10" t="s">
        <v>19</v>
      </c>
      <c r="G286" s="11" t="str">
        <f t="shared" si="4"/>
        <v>AO.03.06.01.03.01</v>
      </c>
      <c r="H286" s="12" t="s">
        <v>457</v>
      </c>
      <c r="I286" s="21" t="s">
        <v>458</v>
      </c>
    </row>
    <row r="287" spans="1:9" ht="11.25" customHeight="1">
      <c r="A287" s="14">
        <v>5</v>
      </c>
      <c r="B287" s="10" t="s">
        <v>31</v>
      </c>
      <c r="C287" s="10" t="s">
        <v>48</v>
      </c>
      <c r="D287" s="10" t="s">
        <v>19</v>
      </c>
      <c r="E287" s="10" t="s">
        <v>31</v>
      </c>
      <c r="F287" s="10" t="s">
        <v>24</v>
      </c>
      <c r="G287" s="11" t="str">
        <f t="shared" si="4"/>
        <v>AO.03.06.01.03.02</v>
      </c>
      <c r="H287" s="12" t="s">
        <v>459</v>
      </c>
      <c r="I287" s="21" t="s">
        <v>460</v>
      </c>
    </row>
    <row r="288" spans="1:9" ht="11.25" customHeight="1">
      <c r="A288" s="14">
        <v>4</v>
      </c>
      <c r="B288" s="10" t="s">
        <v>31</v>
      </c>
      <c r="C288" s="10" t="s">
        <v>48</v>
      </c>
      <c r="D288" s="10" t="s">
        <v>19</v>
      </c>
      <c r="E288" s="10" t="s">
        <v>36</v>
      </c>
      <c r="F288" s="10" t="s">
        <v>20</v>
      </c>
      <c r="G288" s="11" t="str">
        <f t="shared" si="4"/>
        <v>AO.03.06.01.04.00</v>
      </c>
      <c r="H288" s="12" t="s">
        <v>461</v>
      </c>
      <c r="I288" s="17" t="s">
        <v>462</v>
      </c>
    </row>
    <row r="289" spans="1:9" ht="11.25" customHeight="1">
      <c r="A289" s="14">
        <v>3</v>
      </c>
      <c r="B289" s="10" t="s">
        <v>31</v>
      </c>
      <c r="C289" s="10" t="s">
        <v>48</v>
      </c>
      <c r="D289" s="10" t="s">
        <v>24</v>
      </c>
      <c r="E289" s="10" t="s">
        <v>20</v>
      </c>
      <c r="F289" s="10" t="s">
        <v>20</v>
      </c>
      <c r="G289" s="11" t="str">
        <f t="shared" si="4"/>
        <v>AO.03.06.02.00.00</v>
      </c>
      <c r="H289" s="12" t="s">
        <v>463</v>
      </c>
      <c r="I289" s="16" t="s">
        <v>464</v>
      </c>
    </row>
    <row r="290" spans="1:9" ht="11.25" customHeight="1">
      <c r="A290" s="14">
        <v>4</v>
      </c>
      <c r="B290" s="10" t="s">
        <v>31</v>
      </c>
      <c r="C290" s="10" t="s">
        <v>48</v>
      </c>
      <c r="D290" s="10" t="s">
        <v>24</v>
      </c>
      <c r="E290" s="10" t="s">
        <v>19</v>
      </c>
      <c r="F290" s="10" t="s">
        <v>20</v>
      </c>
      <c r="G290" s="11" t="str">
        <f t="shared" si="4"/>
        <v>AO.03.06.02.01.00</v>
      </c>
      <c r="H290" s="12" t="s">
        <v>465</v>
      </c>
      <c r="I290" s="17" t="s">
        <v>466</v>
      </c>
    </row>
    <row r="291" spans="1:9" ht="11.25" customHeight="1">
      <c r="A291" s="14">
        <v>4</v>
      </c>
      <c r="B291" s="10" t="s">
        <v>31</v>
      </c>
      <c r="C291" s="10" t="s">
        <v>48</v>
      </c>
      <c r="D291" s="10" t="s">
        <v>24</v>
      </c>
      <c r="E291" s="10" t="s">
        <v>24</v>
      </c>
      <c r="F291" s="10" t="s">
        <v>20</v>
      </c>
      <c r="G291" s="11" t="str">
        <f t="shared" si="4"/>
        <v>AO.03.06.02.02.00</v>
      </c>
      <c r="H291" s="12" t="s">
        <v>467</v>
      </c>
      <c r="I291" s="17" t="s">
        <v>468</v>
      </c>
    </row>
    <row r="292" spans="1:9" ht="11.25" customHeight="1">
      <c r="A292" s="14">
        <v>4</v>
      </c>
      <c r="B292" s="10" t="s">
        <v>31</v>
      </c>
      <c r="C292" s="10" t="s">
        <v>48</v>
      </c>
      <c r="D292" s="10" t="s">
        <v>24</v>
      </c>
      <c r="E292" s="10" t="s">
        <v>31</v>
      </c>
      <c r="F292" s="10" t="s">
        <v>20</v>
      </c>
      <c r="G292" s="11" t="str">
        <f t="shared" si="4"/>
        <v>AO.03.06.02.03.00</v>
      </c>
      <c r="H292" s="12" t="s">
        <v>469</v>
      </c>
      <c r="I292" s="17" t="s">
        <v>470</v>
      </c>
    </row>
    <row r="293" spans="1:9" ht="11.25" customHeight="1">
      <c r="A293" s="14">
        <v>4</v>
      </c>
      <c r="B293" s="10" t="s">
        <v>31</v>
      </c>
      <c r="C293" s="10" t="s">
        <v>48</v>
      </c>
      <c r="D293" s="10" t="s">
        <v>24</v>
      </c>
      <c r="E293" s="10" t="s">
        <v>36</v>
      </c>
      <c r="F293" s="10" t="s">
        <v>20</v>
      </c>
      <c r="G293" s="11" t="str">
        <f t="shared" si="4"/>
        <v>AO.03.06.02.04.00</v>
      </c>
      <c r="H293" s="12" t="s">
        <v>471</v>
      </c>
      <c r="I293" s="17" t="s">
        <v>472</v>
      </c>
    </row>
    <row r="294" spans="1:9" ht="11.25" customHeight="1">
      <c r="A294" s="14">
        <v>4</v>
      </c>
      <c r="B294" s="10" t="s">
        <v>31</v>
      </c>
      <c r="C294" s="10" t="s">
        <v>48</v>
      </c>
      <c r="D294" s="10" t="s">
        <v>24</v>
      </c>
      <c r="E294" s="10" t="s">
        <v>45</v>
      </c>
      <c r="F294" s="10" t="s">
        <v>20</v>
      </c>
      <c r="G294" s="11" t="str">
        <f t="shared" si="4"/>
        <v>AO.03.06.02.05.00</v>
      </c>
      <c r="H294" s="12" t="s">
        <v>473</v>
      </c>
      <c r="I294" s="17" t="s">
        <v>474</v>
      </c>
    </row>
    <row r="295" spans="1:9" ht="11.25" customHeight="1">
      <c r="A295" s="14">
        <v>4</v>
      </c>
      <c r="B295" s="10" t="s">
        <v>31</v>
      </c>
      <c r="C295" s="10" t="s">
        <v>48</v>
      </c>
      <c r="D295" s="10" t="s">
        <v>24</v>
      </c>
      <c r="E295" s="10" t="s">
        <v>48</v>
      </c>
      <c r="F295" s="10" t="s">
        <v>20</v>
      </c>
      <c r="G295" s="11" t="str">
        <f t="shared" si="4"/>
        <v>AO.03.06.02.06.00</v>
      </c>
      <c r="H295" s="12" t="s">
        <v>475</v>
      </c>
      <c r="I295" s="17" t="s">
        <v>476</v>
      </c>
    </row>
    <row r="296" spans="1:9" ht="11.25" customHeight="1">
      <c r="A296" s="14">
        <v>3</v>
      </c>
      <c r="B296" s="10" t="s">
        <v>31</v>
      </c>
      <c r="C296" s="10" t="s">
        <v>48</v>
      </c>
      <c r="D296" s="10" t="s">
        <v>31</v>
      </c>
      <c r="E296" s="10" t="s">
        <v>20</v>
      </c>
      <c r="F296" s="10" t="s">
        <v>20</v>
      </c>
      <c r="G296" s="11" t="str">
        <f t="shared" si="4"/>
        <v>AO.03.06.03.00.00</v>
      </c>
      <c r="H296" s="12" t="s">
        <v>477</v>
      </c>
      <c r="I296" s="16" t="s">
        <v>478</v>
      </c>
    </row>
    <row r="297" spans="1:9" ht="11.25" customHeight="1">
      <c r="A297" s="14">
        <v>4</v>
      </c>
      <c r="B297" s="10" t="s">
        <v>31</v>
      </c>
      <c r="C297" s="10" t="s">
        <v>48</v>
      </c>
      <c r="D297" s="10" t="s">
        <v>31</v>
      </c>
      <c r="E297" s="10" t="s">
        <v>19</v>
      </c>
      <c r="F297" s="10" t="s">
        <v>20</v>
      </c>
      <c r="G297" s="11" t="str">
        <f t="shared" si="4"/>
        <v>AO.03.06.03.01.00</v>
      </c>
      <c r="H297" s="12" t="s">
        <v>479</v>
      </c>
      <c r="I297" s="17" t="s">
        <v>480</v>
      </c>
    </row>
    <row r="298" spans="1:9" ht="11.25" customHeight="1">
      <c r="A298" s="14">
        <v>4</v>
      </c>
      <c r="B298" s="10" t="s">
        <v>31</v>
      </c>
      <c r="C298" s="10" t="s">
        <v>48</v>
      </c>
      <c r="D298" s="10" t="s">
        <v>31</v>
      </c>
      <c r="E298" s="10" t="s">
        <v>24</v>
      </c>
      <c r="F298" s="10" t="s">
        <v>20</v>
      </c>
      <c r="G298" s="11" t="str">
        <f t="shared" ref="G298:G355" si="5">CONCATENATE("AO.",$B298,".",$C298,".",$D298,".",$E298,".",$F298)</f>
        <v>AO.03.06.03.02.00</v>
      </c>
      <c r="H298" s="12" t="s">
        <v>481</v>
      </c>
      <c r="I298" s="17" t="s">
        <v>482</v>
      </c>
    </row>
    <row r="299" spans="1:9" ht="11.25" customHeight="1">
      <c r="A299" s="14">
        <v>4</v>
      </c>
      <c r="B299" s="10" t="s">
        <v>31</v>
      </c>
      <c r="C299" s="10" t="s">
        <v>48</v>
      </c>
      <c r="D299" s="10" t="s">
        <v>31</v>
      </c>
      <c r="E299" s="10" t="s">
        <v>45</v>
      </c>
      <c r="F299" s="10" t="s">
        <v>20</v>
      </c>
      <c r="G299" s="11" t="str">
        <f t="shared" si="5"/>
        <v>AO.03.06.03.05.00</v>
      </c>
      <c r="H299" s="12" t="s">
        <v>489</v>
      </c>
      <c r="I299" s="17" t="s">
        <v>490</v>
      </c>
    </row>
    <row r="300" spans="1:9" ht="11.25" customHeight="1">
      <c r="A300" s="14">
        <v>4</v>
      </c>
      <c r="B300" s="10" t="s">
        <v>31</v>
      </c>
      <c r="C300" s="10" t="s">
        <v>48</v>
      </c>
      <c r="D300" s="10" t="s">
        <v>31</v>
      </c>
      <c r="E300" s="10" t="s">
        <v>48</v>
      </c>
      <c r="F300" s="10" t="s">
        <v>20</v>
      </c>
      <c r="G300" s="11" t="str">
        <f t="shared" si="5"/>
        <v>AO.03.06.03.06.00</v>
      </c>
      <c r="H300" s="12" t="s">
        <v>491</v>
      </c>
      <c r="I300" s="17" t="s">
        <v>492</v>
      </c>
    </row>
    <row r="301" spans="1:9" ht="11.25" customHeight="1">
      <c r="A301" s="14">
        <v>4</v>
      </c>
      <c r="B301" s="10" t="s">
        <v>31</v>
      </c>
      <c r="C301" s="10" t="s">
        <v>48</v>
      </c>
      <c r="D301" s="10" t="s">
        <v>31</v>
      </c>
      <c r="E301" s="10" t="s">
        <v>51</v>
      </c>
      <c r="F301" s="10" t="s">
        <v>20</v>
      </c>
      <c r="G301" s="11" t="str">
        <f t="shared" si="5"/>
        <v>AO.03.06.03.07.00</v>
      </c>
      <c r="H301" s="12" t="s">
        <v>493</v>
      </c>
      <c r="I301" s="17" t="s">
        <v>494</v>
      </c>
    </row>
    <row r="302" spans="1:9" ht="11.25" customHeight="1">
      <c r="A302" s="14">
        <v>4</v>
      </c>
      <c r="B302" s="10" t="s">
        <v>31</v>
      </c>
      <c r="C302" s="10" t="s">
        <v>48</v>
      </c>
      <c r="D302" s="10" t="s">
        <v>31</v>
      </c>
      <c r="E302" s="10" t="s">
        <v>57</v>
      </c>
      <c r="F302" s="10" t="s">
        <v>20</v>
      </c>
      <c r="G302" s="11" t="str">
        <f t="shared" si="5"/>
        <v>AO.03.06.03.08.00</v>
      </c>
      <c r="H302" s="22" t="s">
        <v>484</v>
      </c>
      <c r="I302" s="21" t="s">
        <v>485</v>
      </c>
    </row>
    <row r="303" spans="1:9" ht="11.25" customHeight="1">
      <c r="A303" s="14">
        <v>4</v>
      </c>
      <c r="B303" s="10" t="s">
        <v>31</v>
      </c>
      <c r="C303" s="10" t="s">
        <v>48</v>
      </c>
      <c r="D303" s="10" t="s">
        <v>31</v>
      </c>
      <c r="E303" s="10" t="s">
        <v>59</v>
      </c>
      <c r="F303" s="10" t="s">
        <v>20</v>
      </c>
      <c r="G303" s="11" t="str">
        <f t="shared" si="5"/>
        <v>AO.03.06.03.09.00</v>
      </c>
      <c r="H303" s="22" t="s">
        <v>2134</v>
      </c>
      <c r="I303" s="21" t="s">
        <v>486</v>
      </c>
    </row>
    <row r="304" spans="1:9" ht="11.25" customHeight="1">
      <c r="A304" s="14">
        <v>4</v>
      </c>
      <c r="B304" s="10" t="s">
        <v>31</v>
      </c>
      <c r="C304" s="10" t="s">
        <v>48</v>
      </c>
      <c r="D304" s="10" t="s">
        <v>31</v>
      </c>
      <c r="E304" s="10" t="s">
        <v>67</v>
      </c>
      <c r="F304" s="10" t="s">
        <v>20</v>
      </c>
      <c r="G304" s="11" t="str">
        <f t="shared" si="5"/>
        <v>AO.03.06.03.10.00</v>
      </c>
      <c r="H304" s="12" t="s">
        <v>2241</v>
      </c>
      <c r="I304" s="21" t="s">
        <v>2244</v>
      </c>
    </row>
    <row r="305" spans="1:9" ht="11.25" customHeight="1">
      <c r="A305" s="14">
        <v>4</v>
      </c>
      <c r="B305" s="10" t="s">
        <v>31</v>
      </c>
      <c r="C305" s="10" t="s">
        <v>48</v>
      </c>
      <c r="D305" s="10" t="s">
        <v>31</v>
      </c>
      <c r="E305" s="10" t="s">
        <v>70</v>
      </c>
      <c r="F305" s="10" t="s">
        <v>20</v>
      </c>
      <c r="G305" s="11" t="str">
        <f t="shared" si="5"/>
        <v>AO.03.06.03.11.00</v>
      </c>
      <c r="H305" s="12" t="s">
        <v>2242</v>
      </c>
      <c r="I305" s="21" t="s">
        <v>2243</v>
      </c>
    </row>
    <row r="306" spans="1:9" ht="11.25" customHeight="1">
      <c r="A306" s="14">
        <v>4</v>
      </c>
      <c r="B306" s="10" t="s">
        <v>31</v>
      </c>
      <c r="C306" s="10" t="s">
        <v>48</v>
      </c>
      <c r="D306" s="10" t="s">
        <v>31</v>
      </c>
      <c r="E306" s="10" t="s">
        <v>72</v>
      </c>
      <c r="F306" s="10" t="s">
        <v>20</v>
      </c>
      <c r="G306" s="11" t="str">
        <f t="shared" si="5"/>
        <v>AO.03.06.03.12.00</v>
      </c>
      <c r="H306" s="18" t="s">
        <v>487</v>
      </c>
      <c r="I306" s="21" t="s">
        <v>488</v>
      </c>
    </row>
    <row r="307" spans="1:9" ht="11.25" customHeight="1">
      <c r="A307" s="14">
        <v>3</v>
      </c>
      <c r="B307" s="10" t="s">
        <v>31</v>
      </c>
      <c r="C307" s="10" t="s">
        <v>48</v>
      </c>
      <c r="D307" s="10" t="s">
        <v>36</v>
      </c>
      <c r="E307" s="10" t="s">
        <v>20</v>
      </c>
      <c r="F307" s="10" t="s">
        <v>20</v>
      </c>
      <c r="G307" s="11" t="str">
        <f t="shared" si="5"/>
        <v>AO.03.06.04.00.00</v>
      </c>
      <c r="H307" s="12" t="s">
        <v>1762</v>
      </c>
      <c r="I307" s="16" t="s">
        <v>495</v>
      </c>
    </row>
    <row r="308" spans="1:9" ht="11.25" customHeight="1">
      <c r="A308" s="14">
        <v>4</v>
      </c>
      <c r="B308" s="10" t="s">
        <v>31</v>
      </c>
      <c r="C308" s="10" t="s">
        <v>48</v>
      </c>
      <c r="D308" s="10" t="s">
        <v>36</v>
      </c>
      <c r="E308" s="10" t="s">
        <v>19</v>
      </c>
      <c r="F308" s="10" t="s">
        <v>20</v>
      </c>
      <c r="G308" s="11" t="str">
        <f t="shared" si="5"/>
        <v>AO.03.06.04.01.00</v>
      </c>
      <c r="H308" s="12" t="s">
        <v>496</v>
      </c>
      <c r="I308" s="17" t="s">
        <v>497</v>
      </c>
    </row>
    <row r="309" spans="1:9" ht="11.25" customHeight="1">
      <c r="A309" s="14">
        <v>4</v>
      </c>
      <c r="B309" s="10" t="s">
        <v>31</v>
      </c>
      <c r="C309" s="10" t="s">
        <v>48</v>
      </c>
      <c r="D309" s="10" t="s">
        <v>36</v>
      </c>
      <c r="E309" s="10" t="s">
        <v>24</v>
      </c>
      <c r="F309" s="10" t="s">
        <v>20</v>
      </c>
      <c r="G309" s="11" t="str">
        <f t="shared" si="5"/>
        <v>AO.03.06.04.02.00</v>
      </c>
      <c r="H309" s="12" t="s">
        <v>2135</v>
      </c>
      <c r="I309" s="17" t="s">
        <v>498</v>
      </c>
    </row>
    <row r="310" spans="1:9" ht="11.25" customHeight="1">
      <c r="A310" s="14">
        <v>4</v>
      </c>
      <c r="B310" s="10" t="s">
        <v>31</v>
      </c>
      <c r="C310" s="10" t="s">
        <v>48</v>
      </c>
      <c r="D310" s="10" t="s">
        <v>36</v>
      </c>
      <c r="E310" s="10" t="s">
        <v>31</v>
      </c>
      <c r="F310" s="10" t="s">
        <v>20</v>
      </c>
      <c r="G310" s="11" t="str">
        <f t="shared" si="5"/>
        <v>AO.03.06.04.03.00</v>
      </c>
      <c r="H310" s="12" t="s">
        <v>2136</v>
      </c>
      <c r="I310" s="17" t="s">
        <v>499</v>
      </c>
    </row>
    <row r="311" spans="1:9" ht="11.25" customHeight="1">
      <c r="A311" s="14">
        <v>5</v>
      </c>
      <c r="B311" s="10" t="s">
        <v>31</v>
      </c>
      <c r="C311" s="10" t="s">
        <v>48</v>
      </c>
      <c r="D311" s="10" t="s">
        <v>36</v>
      </c>
      <c r="E311" s="10" t="s">
        <v>31</v>
      </c>
      <c r="F311" s="10" t="s">
        <v>19</v>
      </c>
      <c r="G311" s="11" t="str">
        <f t="shared" si="5"/>
        <v>AO.03.06.04.03.01</v>
      </c>
      <c r="H311" s="12" t="s">
        <v>500</v>
      </c>
      <c r="I311" s="21" t="s">
        <v>501</v>
      </c>
    </row>
    <row r="312" spans="1:9" ht="11.25" customHeight="1">
      <c r="A312" s="14">
        <v>5</v>
      </c>
      <c r="B312" s="10" t="s">
        <v>31</v>
      </c>
      <c r="C312" s="10" t="s">
        <v>48</v>
      </c>
      <c r="D312" s="10" t="s">
        <v>36</v>
      </c>
      <c r="E312" s="10" t="s">
        <v>31</v>
      </c>
      <c r="F312" s="10" t="s">
        <v>24</v>
      </c>
      <c r="G312" s="11" t="str">
        <f t="shared" si="5"/>
        <v>AO.03.06.04.03.02</v>
      </c>
      <c r="H312" s="12" t="s">
        <v>502</v>
      </c>
      <c r="I312" s="21" t="s">
        <v>503</v>
      </c>
    </row>
    <row r="313" spans="1:9" ht="11.25" customHeight="1">
      <c r="A313" s="14">
        <v>3</v>
      </c>
      <c r="B313" s="10" t="s">
        <v>31</v>
      </c>
      <c r="C313" s="10" t="s">
        <v>48</v>
      </c>
      <c r="D313" s="10" t="s">
        <v>45</v>
      </c>
      <c r="E313" s="10" t="s">
        <v>20</v>
      </c>
      <c r="F313" s="10" t="s">
        <v>20</v>
      </c>
      <c r="G313" s="11" t="str">
        <f t="shared" si="5"/>
        <v>AO.03.06.05.00.00</v>
      </c>
      <c r="H313" s="12" t="s">
        <v>504</v>
      </c>
      <c r="I313" s="16" t="s">
        <v>505</v>
      </c>
    </row>
    <row r="314" spans="1:9" ht="11.25" customHeight="1">
      <c r="A314" s="14">
        <v>4</v>
      </c>
      <c r="B314" s="10" t="s">
        <v>31</v>
      </c>
      <c r="C314" s="10" t="s">
        <v>48</v>
      </c>
      <c r="D314" s="10" t="s">
        <v>45</v>
      </c>
      <c r="E314" s="10" t="s">
        <v>19</v>
      </c>
      <c r="F314" s="10" t="s">
        <v>20</v>
      </c>
      <c r="G314" s="11" t="str">
        <f t="shared" si="5"/>
        <v>AO.03.06.05.01.00</v>
      </c>
      <c r="H314" s="12" t="s">
        <v>506</v>
      </c>
      <c r="I314" s="17" t="s">
        <v>507</v>
      </c>
    </row>
    <row r="315" spans="1:9" ht="11.25" customHeight="1">
      <c r="A315" s="14">
        <v>5</v>
      </c>
      <c r="B315" s="10" t="s">
        <v>31</v>
      </c>
      <c r="C315" s="10" t="s">
        <v>48</v>
      </c>
      <c r="D315" s="10" t="s">
        <v>45</v>
      </c>
      <c r="E315" s="10" t="s">
        <v>19</v>
      </c>
      <c r="F315" s="10" t="s">
        <v>19</v>
      </c>
      <c r="G315" s="11" t="str">
        <f t="shared" si="5"/>
        <v>AO.03.06.05.01.01</v>
      </c>
      <c r="H315" s="12" t="s">
        <v>508</v>
      </c>
      <c r="I315" s="21" t="s">
        <v>509</v>
      </c>
    </row>
    <row r="316" spans="1:9" ht="11.25" customHeight="1">
      <c r="A316" s="14">
        <v>5</v>
      </c>
      <c r="B316" s="10" t="s">
        <v>31</v>
      </c>
      <c r="C316" s="10" t="s">
        <v>48</v>
      </c>
      <c r="D316" s="10" t="s">
        <v>45</v>
      </c>
      <c r="E316" s="10" t="s">
        <v>19</v>
      </c>
      <c r="F316" s="10" t="s">
        <v>24</v>
      </c>
      <c r="G316" s="11" t="str">
        <f t="shared" si="5"/>
        <v>AO.03.06.05.01.02</v>
      </c>
      <c r="H316" s="12" t="s">
        <v>510</v>
      </c>
      <c r="I316" s="21" t="s">
        <v>511</v>
      </c>
    </row>
    <row r="317" spans="1:9" ht="11.25" customHeight="1">
      <c r="A317" s="14">
        <v>5</v>
      </c>
      <c r="B317" s="10" t="s">
        <v>31</v>
      </c>
      <c r="C317" s="10" t="s">
        <v>48</v>
      </c>
      <c r="D317" s="10" t="s">
        <v>45</v>
      </c>
      <c r="E317" s="10" t="s">
        <v>19</v>
      </c>
      <c r="F317" s="10" t="s">
        <v>31</v>
      </c>
      <c r="G317" s="11" t="str">
        <f t="shared" si="5"/>
        <v>AO.03.06.05.01.03</v>
      </c>
      <c r="H317" s="18" t="s">
        <v>512</v>
      </c>
      <c r="I317" s="21" t="s">
        <v>513</v>
      </c>
    </row>
    <row r="318" spans="1:9" ht="11.25" customHeight="1">
      <c r="A318" s="14">
        <v>5</v>
      </c>
      <c r="B318" s="10" t="s">
        <v>31</v>
      </c>
      <c r="C318" s="10" t="s">
        <v>48</v>
      </c>
      <c r="D318" s="10" t="s">
        <v>45</v>
      </c>
      <c r="E318" s="10" t="s">
        <v>19</v>
      </c>
      <c r="F318" s="10" t="s">
        <v>36</v>
      </c>
      <c r="G318" s="11" t="str">
        <f t="shared" si="5"/>
        <v>AO.03.06.05.01.04</v>
      </c>
      <c r="H318" s="18" t="s">
        <v>514</v>
      </c>
      <c r="I318" s="21" t="s">
        <v>515</v>
      </c>
    </row>
    <row r="319" spans="1:9" ht="11.25" customHeight="1">
      <c r="A319" s="14">
        <v>5</v>
      </c>
      <c r="B319" s="10" t="s">
        <v>31</v>
      </c>
      <c r="C319" s="10" t="s">
        <v>48</v>
      </c>
      <c r="D319" s="10" t="s">
        <v>45</v>
      </c>
      <c r="E319" s="10" t="s">
        <v>19</v>
      </c>
      <c r="F319" s="10" t="s">
        <v>45</v>
      </c>
      <c r="G319" s="11" t="str">
        <f t="shared" si="5"/>
        <v>AO.03.06.05.01.05</v>
      </c>
      <c r="H319" s="18" t="s">
        <v>516</v>
      </c>
      <c r="I319" s="21" t="s">
        <v>517</v>
      </c>
    </row>
    <row r="320" spans="1:9" ht="11.25" customHeight="1">
      <c r="A320" s="14">
        <v>5</v>
      </c>
      <c r="B320" s="10" t="s">
        <v>31</v>
      </c>
      <c r="C320" s="10" t="s">
        <v>48</v>
      </c>
      <c r="D320" s="10" t="s">
        <v>45</v>
      </c>
      <c r="E320" s="10" t="s">
        <v>19</v>
      </c>
      <c r="F320" s="10" t="s">
        <v>48</v>
      </c>
      <c r="G320" s="11" t="str">
        <f t="shared" si="5"/>
        <v>AO.03.06.05.01.06</v>
      </c>
      <c r="H320" s="12" t="s">
        <v>518</v>
      </c>
      <c r="I320" s="21" t="s">
        <v>519</v>
      </c>
    </row>
    <row r="321" spans="1:9" ht="11.25" customHeight="1">
      <c r="A321" s="14">
        <v>4</v>
      </c>
      <c r="B321" s="10" t="s">
        <v>31</v>
      </c>
      <c r="C321" s="10" t="s">
        <v>48</v>
      </c>
      <c r="D321" s="10" t="s">
        <v>45</v>
      </c>
      <c r="E321" s="10" t="s">
        <v>45</v>
      </c>
      <c r="F321" s="10" t="s">
        <v>20</v>
      </c>
      <c r="G321" s="11" t="str">
        <f t="shared" si="5"/>
        <v>AO.03.06.05.05.00</v>
      </c>
      <c r="H321" s="12" t="s">
        <v>521</v>
      </c>
      <c r="I321" s="21" t="s">
        <v>522</v>
      </c>
    </row>
    <row r="322" spans="1:9" ht="11.25" customHeight="1">
      <c r="A322" s="14">
        <v>4</v>
      </c>
      <c r="B322" s="10" t="s">
        <v>31</v>
      </c>
      <c r="C322" s="10" t="s">
        <v>48</v>
      </c>
      <c r="D322" s="10" t="s">
        <v>45</v>
      </c>
      <c r="E322" s="10" t="s">
        <v>48</v>
      </c>
      <c r="F322" s="10" t="s">
        <v>20</v>
      </c>
      <c r="G322" s="11" t="str">
        <f t="shared" si="5"/>
        <v>AO.03.06.05.06.00</v>
      </c>
      <c r="H322" s="12" t="s">
        <v>527</v>
      </c>
      <c r="I322" s="21" t="s">
        <v>528</v>
      </c>
    </row>
    <row r="323" spans="1:9" ht="11.25" customHeight="1">
      <c r="A323" s="14">
        <v>4</v>
      </c>
      <c r="B323" s="10" t="s">
        <v>31</v>
      </c>
      <c r="C323" s="10" t="s">
        <v>48</v>
      </c>
      <c r="D323" s="10" t="s">
        <v>45</v>
      </c>
      <c r="E323" s="10" t="s">
        <v>51</v>
      </c>
      <c r="F323" s="10" t="s">
        <v>20</v>
      </c>
      <c r="G323" s="11" t="str">
        <f t="shared" si="5"/>
        <v>AO.03.06.05.07.00</v>
      </c>
      <c r="H323" s="12" t="s">
        <v>529</v>
      </c>
      <c r="I323" s="21" t="s">
        <v>530</v>
      </c>
    </row>
    <row r="324" spans="1:9" ht="11.25" customHeight="1">
      <c r="A324" s="14">
        <v>4</v>
      </c>
      <c r="B324" s="10" t="s">
        <v>31</v>
      </c>
      <c r="C324" s="10" t="s">
        <v>48</v>
      </c>
      <c r="D324" s="10" t="s">
        <v>45</v>
      </c>
      <c r="E324" s="10" t="s">
        <v>57</v>
      </c>
      <c r="F324" s="10" t="s">
        <v>20</v>
      </c>
      <c r="G324" s="11" t="str">
        <f t="shared" si="5"/>
        <v>AO.03.06.05.08.00</v>
      </c>
      <c r="H324" s="12" t="s">
        <v>2186</v>
      </c>
      <c r="I324" s="17" t="s">
        <v>2188</v>
      </c>
    </row>
    <row r="325" spans="1:9" ht="11.25" customHeight="1">
      <c r="A325" s="14">
        <v>5</v>
      </c>
      <c r="B325" s="10" t="s">
        <v>31</v>
      </c>
      <c r="C325" s="10" t="s">
        <v>48</v>
      </c>
      <c r="D325" s="10" t="s">
        <v>45</v>
      </c>
      <c r="E325" s="10" t="s">
        <v>57</v>
      </c>
      <c r="F325" s="10" t="s">
        <v>19</v>
      </c>
      <c r="G325" s="11" t="str">
        <f t="shared" si="5"/>
        <v>AO.03.06.05.08.01</v>
      </c>
      <c r="H325" s="12" t="s">
        <v>523</v>
      </c>
      <c r="I325" s="21" t="s">
        <v>524</v>
      </c>
    </row>
    <row r="326" spans="1:9" ht="11.25" customHeight="1">
      <c r="A326" s="14">
        <v>5</v>
      </c>
      <c r="B326" s="10" t="s">
        <v>31</v>
      </c>
      <c r="C326" s="10" t="s">
        <v>48</v>
      </c>
      <c r="D326" s="10" t="s">
        <v>45</v>
      </c>
      <c r="E326" s="10" t="s">
        <v>57</v>
      </c>
      <c r="F326" s="10" t="s">
        <v>24</v>
      </c>
      <c r="G326" s="11" t="str">
        <f t="shared" si="5"/>
        <v>AO.03.06.05.08.02</v>
      </c>
      <c r="H326" s="12" t="s">
        <v>525</v>
      </c>
      <c r="I326" s="21" t="s">
        <v>526</v>
      </c>
    </row>
    <row r="327" spans="1:9" ht="11.25" customHeight="1">
      <c r="A327" s="14">
        <v>3</v>
      </c>
      <c r="B327" s="10" t="s">
        <v>31</v>
      </c>
      <c r="C327" s="10" t="s">
        <v>48</v>
      </c>
      <c r="D327" s="10" t="s">
        <v>48</v>
      </c>
      <c r="E327" s="10" t="s">
        <v>20</v>
      </c>
      <c r="F327" s="10" t="s">
        <v>20</v>
      </c>
      <c r="G327" s="11" t="str">
        <f t="shared" si="5"/>
        <v>AO.03.06.06.00.00</v>
      </c>
      <c r="H327" s="22" t="s">
        <v>534</v>
      </c>
      <c r="I327" s="16" t="s">
        <v>535</v>
      </c>
    </row>
    <row r="328" spans="1:9" ht="11.25" customHeight="1">
      <c r="A328" s="14">
        <v>4</v>
      </c>
      <c r="B328" s="10" t="s">
        <v>31</v>
      </c>
      <c r="C328" s="10" t="s">
        <v>48</v>
      </c>
      <c r="D328" s="10" t="s">
        <v>48</v>
      </c>
      <c r="E328" s="10" t="s">
        <v>19</v>
      </c>
      <c r="F328" s="10" t="s">
        <v>20</v>
      </c>
      <c r="G328" s="11" t="str">
        <f t="shared" si="5"/>
        <v>AO.03.06.06.01.00</v>
      </c>
      <c r="H328" s="22" t="s">
        <v>536</v>
      </c>
      <c r="I328" s="17" t="s">
        <v>537</v>
      </c>
    </row>
    <row r="329" spans="1:9" ht="11.25" customHeight="1">
      <c r="A329" s="14">
        <v>2</v>
      </c>
      <c r="B329" s="10" t="s">
        <v>31</v>
      </c>
      <c r="C329" s="10" t="s">
        <v>51</v>
      </c>
      <c r="D329" s="10" t="s">
        <v>20</v>
      </c>
      <c r="E329" s="10" t="s">
        <v>20</v>
      </c>
      <c r="F329" s="10" t="s">
        <v>20</v>
      </c>
      <c r="G329" s="11" t="str">
        <f t="shared" si="5"/>
        <v>AO.03.07.00.00.00</v>
      </c>
      <c r="H329" s="12" t="s">
        <v>1763</v>
      </c>
      <c r="I329" s="15" t="s">
        <v>538</v>
      </c>
    </row>
    <row r="330" spans="1:9" ht="11.25" customHeight="1">
      <c r="A330" s="14">
        <v>3</v>
      </c>
      <c r="B330" s="10" t="s">
        <v>31</v>
      </c>
      <c r="C330" s="10" t="s">
        <v>51</v>
      </c>
      <c r="D330" s="10" t="s">
        <v>31</v>
      </c>
      <c r="E330" s="10" t="s">
        <v>20</v>
      </c>
      <c r="F330" s="10" t="s">
        <v>20</v>
      </c>
      <c r="G330" s="11" t="str">
        <f t="shared" si="5"/>
        <v>AO.03.07.03.00.00</v>
      </c>
      <c r="H330" s="12" t="s">
        <v>539</v>
      </c>
      <c r="I330" s="16" t="s">
        <v>540</v>
      </c>
    </row>
    <row r="331" spans="1:9" ht="11.25" customHeight="1">
      <c r="A331" s="14">
        <v>3</v>
      </c>
      <c r="B331" s="10" t="s">
        <v>31</v>
      </c>
      <c r="C331" s="10" t="s">
        <v>51</v>
      </c>
      <c r="D331" s="10" t="s">
        <v>36</v>
      </c>
      <c r="E331" s="10" t="s">
        <v>20</v>
      </c>
      <c r="F331" s="10" t="s">
        <v>20</v>
      </c>
      <c r="G331" s="11" t="str">
        <f t="shared" si="5"/>
        <v>AO.03.07.04.00.00</v>
      </c>
      <c r="H331" s="12" t="s">
        <v>541</v>
      </c>
      <c r="I331" s="16" t="s">
        <v>542</v>
      </c>
    </row>
    <row r="332" spans="1:9" ht="11.25" customHeight="1">
      <c r="A332" s="14">
        <v>3</v>
      </c>
      <c r="B332" s="10" t="s">
        <v>31</v>
      </c>
      <c r="C332" s="10" t="s">
        <v>51</v>
      </c>
      <c r="D332" s="10" t="s">
        <v>45</v>
      </c>
      <c r="E332" s="10" t="s">
        <v>20</v>
      </c>
      <c r="F332" s="10" t="s">
        <v>20</v>
      </c>
      <c r="G332" s="11" t="str">
        <f t="shared" si="5"/>
        <v>AO.03.07.05.00.00</v>
      </c>
      <c r="H332" s="12" t="s">
        <v>543</v>
      </c>
      <c r="I332" s="16" t="s">
        <v>544</v>
      </c>
    </row>
    <row r="333" spans="1:9" ht="11.25" customHeight="1">
      <c r="A333" s="14">
        <v>4</v>
      </c>
      <c r="B333" s="10" t="s">
        <v>31</v>
      </c>
      <c r="C333" s="10" t="s">
        <v>51</v>
      </c>
      <c r="D333" s="10" t="s">
        <v>45</v>
      </c>
      <c r="E333" s="10" t="s">
        <v>19</v>
      </c>
      <c r="F333" s="10" t="s">
        <v>20</v>
      </c>
      <c r="G333" s="11" t="str">
        <f t="shared" si="5"/>
        <v>AO.03.07.05.01.00</v>
      </c>
      <c r="H333" s="12" t="s">
        <v>1765</v>
      </c>
      <c r="I333" s="17" t="s">
        <v>545</v>
      </c>
    </row>
    <row r="334" spans="1:9" ht="11.25" customHeight="1">
      <c r="A334" s="14">
        <v>4</v>
      </c>
      <c r="B334" s="10" t="s">
        <v>31</v>
      </c>
      <c r="C334" s="10" t="s">
        <v>51</v>
      </c>
      <c r="D334" s="10" t="s">
        <v>45</v>
      </c>
      <c r="E334" s="10" t="s">
        <v>24</v>
      </c>
      <c r="F334" s="10" t="s">
        <v>20</v>
      </c>
      <c r="G334" s="11" t="str">
        <f t="shared" si="5"/>
        <v>AO.03.07.05.02.00</v>
      </c>
      <c r="H334" s="12" t="s">
        <v>546</v>
      </c>
      <c r="I334" s="17" t="s">
        <v>547</v>
      </c>
    </row>
    <row r="335" spans="1:9" ht="11.25" customHeight="1">
      <c r="A335" s="14">
        <v>3</v>
      </c>
      <c r="B335" s="10" t="s">
        <v>31</v>
      </c>
      <c r="C335" s="10" t="s">
        <v>51</v>
      </c>
      <c r="D335" s="10" t="s">
        <v>48</v>
      </c>
      <c r="E335" s="10" t="s">
        <v>20</v>
      </c>
      <c r="F335" s="10" t="s">
        <v>20</v>
      </c>
      <c r="G335" s="11" t="str">
        <f t="shared" si="5"/>
        <v>AO.03.07.06.00.00</v>
      </c>
      <c r="H335" s="12" t="s">
        <v>548</v>
      </c>
      <c r="I335" s="16" t="s">
        <v>549</v>
      </c>
    </row>
    <row r="336" spans="1:9" ht="11.25" customHeight="1">
      <c r="A336" s="14">
        <v>3</v>
      </c>
      <c r="B336" s="10" t="s">
        <v>31</v>
      </c>
      <c r="C336" s="10" t="s">
        <v>51</v>
      </c>
      <c r="D336" s="10" t="s">
        <v>51</v>
      </c>
      <c r="E336" s="10" t="s">
        <v>20</v>
      </c>
      <c r="F336" s="10" t="s">
        <v>20</v>
      </c>
      <c r="G336" s="11" t="str">
        <f t="shared" si="5"/>
        <v>AO.03.07.07.00.00</v>
      </c>
      <c r="H336" s="12" t="s">
        <v>550</v>
      </c>
      <c r="I336" s="16" t="s">
        <v>551</v>
      </c>
    </row>
    <row r="337" spans="1:9" ht="11.25" customHeight="1">
      <c r="A337" s="14">
        <v>2</v>
      </c>
      <c r="B337" s="10" t="s">
        <v>31</v>
      </c>
      <c r="C337" s="10" t="s">
        <v>57</v>
      </c>
      <c r="D337" s="10" t="s">
        <v>20</v>
      </c>
      <c r="E337" s="10" t="s">
        <v>20</v>
      </c>
      <c r="F337" s="10" t="s">
        <v>20</v>
      </c>
      <c r="G337" s="11" t="str">
        <f t="shared" si="5"/>
        <v>AO.03.08.00.00.00</v>
      </c>
      <c r="H337" s="12" t="s">
        <v>1764</v>
      </c>
      <c r="I337" s="15" t="s">
        <v>552</v>
      </c>
    </row>
    <row r="338" spans="1:9" ht="11.25" customHeight="1">
      <c r="A338" s="14">
        <v>3</v>
      </c>
      <c r="B338" s="10" t="s">
        <v>31</v>
      </c>
      <c r="C338" s="10" t="s">
        <v>57</v>
      </c>
      <c r="D338" s="10" t="s">
        <v>19</v>
      </c>
      <c r="E338" s="10" t="s">
        <v>20</v>
      </c>
      <c r="F338" s="10" t="s">
        <v>20</v>
      </c>
      <c r="G338" s="11" t="str">
        <f t="shared" si="5"/>
        <v>AO.03.08.01.00.00</v>
      </c>
      <c r="H338" s="12" t="s">
        <v>1767</v>
      </c>
      <c r="I338" s="16" t="s">
        <v>553</v>
      </c>
    </row>
    <row r="339" spans="1:9" ht="11.25" customHeight="1">
      <c r="A339" s="14">
        <v>3</v>
      </c>
      <c r="B339" s="10" t="s">
        <v>31</v>
      </c>
      <c r="C339" s="10" t="s">
        <v>57</v>
      </c>
      <c r="D339" s="10" t="s">
        <v>24</v>
      </c>
      <c r="E339" s="10" t="s">
        <v>20</v>
      </c>
      <c r="F339" s="10" t="s">
        <v>20</v>
      </c>
      <c r="G339" s="11" t="str">
        <f t="shared" si="5"/>
        <v>AO.03.08.02.00.00</v>
      </c>
      <c r="H339" s="12" t="s">
        <v>1766</v>
      </c>
      <c r="I339" s="16" t="s">
        <v>554</v>
      </c>
    </row>
    <row r="340" spans="1:9" ht="11.25" customHeight="1">
      <c r="A340" s="14">
        <v>3</v>
      </c>
      <c r="B340" s="10" t="s">
        <v>31</v>
      </c>
      <c r="C340" s="10" t="s">
        <v>57</v>
      </c>
      <c r="D340" s="10" t="s">
        <v>31</v>
      </c>
      <c r="E340" s="10" t="s">
        <v>20</v>
      </c>
      <c r="F340" s="10" t="s">
        <v>20</v>
      </c>
      <c r="G340" s="11" t="str">
        <f t="shared" si="5"/>
        <v>AO.03.08.03.00.00</v>
      </c>
      <c r="H340" s="12" t="s">
        <v>555</v>
      </c>
      <c r="I340" s="16" t="s">
        <v>556</v>
      </c>
    </row>
    <row r="341" spans="1:9" ht="11.25" customHeight="1">
      <c r="A341" s="14">
        <v>3</v>
      </c>
      <c r="B341" s="10" t="s">
        <v>31</v>
      </c>
      <c r="C341" s="10" t="s">
        <v>57</v>
      </c>
      <c r="D341" s="10" t="s">
        <v>36</v>
      </c>
      <c r="E341" s="10" t="s">
        <v>20</v>
      </c>
      <c r="F341" s="10" t="s">
        <v>20</v>
      </c>
      <c r="G341" s="11" t="str">
        <f t="shared" si="5"/>
        <v>AO.03.08.04.00.00</v>
      </c>
      <c r="H341" s="12" t="s">
        <v>557</v>
      </c>
      <c r="I341" s="16" t="s">
        <v>558</v>
      </c>
    </row>
    <row r="342" spans="1:9" ht="11.25" customHeight="1">
      <c r="A342" s="14">
        <v>4</v>
      </c>
      <c r="B342" s="10" t="s">
        <v>31</v>
      </c>
      <c r="C342" s="10" t="s">
        <v>57</v>
      </c>
      <c r="D342" s="10" t="s">
        <v>36</v>
      </c>
      <c r="E342" s="10" t="s">
        <v>19</v>
      </c>
      <c r="F342" s="10" t="s">
        <v>20</v>
      </c>
      <c r="G342" s="11" t="str">
        <f t="shared" si="5"/>
        <v>AO.03.08.04.01.00</v>
      </c>
      <c r="H342" s="12" t="s">
        <v>559</v>
      </c>
      <c r="I342" s="17" t="s">
        <v>560</v>
      </c>
    </row>
    <row r="343" spans="1:9" ht="11.25" customHeight="1">
      <c r="A343" s="14">
        <v>4</v>
      </c>
      <c r="B343" s="10" t="s">
        <v>31</v>
      </c>
      <c r="C343" s="10" t="s">
        <v>57</v>
      </c>
      <c r="D343" s="10" t="s">
        <v>36</v>
      </c>
      <c r="E343" s="10" t="s">
        <v>24</v>
      </c>
      <c r="F343" s="10" t="s">
        <v>20</v>
      </c>
      <c r="G343" s="11" t="str">
        <f t="shared" si="5"/>
        <v>AO.03.08.04.02.00</v>
      </c>
      <c r="H343" s="12" t="s">
        <v>561</v>
      </c>
      <c r="I343" s="17" t="s">
        <v>562</v>
      </c>
    </row>
    <row r="344" spans="1:9" ht="11.25" customHeight="1">
      <c r="A344" s="14">
        <v>3</v>
      </c>
      <c r="B344" s="10" t="s">
        <v>31</v>
      </c>
      <c r="C344" s="10" t="s">
        <v>57</v>
      </c>
      <c r="D344" s="10" t="s">
        <v>45</v>
      </c>
      <c r="E344" s="10" t="s">
        <v>20</v>
      </c>
      <c r="F344" s="10" t="s">
        <v>20</v>
      </c>
      <c r="G344" s="11" t="str">
        <f t="shared" si="5"/>
        <v>AO.03.08.05.00.00</v>
      </c>
      <c r="H344" s="12" t="s">
        <v>563</v>
      </c>
      <c r="I344" s="16" t="s">
        <v>564</v>
      </c>
    </row>
    <row r="345" spans="1:9" ht="11.25" customHeight="1">
      <c r="A345" s="14">
        <v>3</v>
      </c>
      <c r="B345" s="10" t="s">
        <v>31</v>
      </c>
      <c r="C345" s="10" t="s">
        <v>57</v>
      </c>
      <c r="D345" s="10" t="s">
        <v>48</v>
      </c>
      <c r="E345" s="10" t="s">
        <v>20</v>
      </c>
      <c r="F345" s="10" t="s">
        <v>20</v>
      </c>
      <c r="G345" s="11" t="str">
        <f t="shared" si="5"/>
        <v>AO.03.08.06.00.00</v>
      </c>
      <c r="H345" s="12" t="s">
        <v>2123</v>
      </c>
      <c r="I345" s="16" t="s">
        <v>565</v>
      </c>
    </row>
    <row r="346" spans="1:9" ht="11.25" customHeight="1">
      <c r="A346" s="14">
        <v>4</v>
      </c>
      <c r="B346" s="10" t="s">
        <v>31</v>
      </c>
      <c r="C346" s="10" t="s">
        <v>57</v>
      </c>
      <c r="D346" s="10" t="s">
        <v>48</v>
      </c>
      <c r="E346" s="10" t="s">
        <v>19</v>
      </c>
      <c r="F346" s="10" t="s">
        <v>20</v>
      </c>
      <c r="G346" s="11" t="str">
        <f t="shared" si="5"/>
        <v>AO.03.08.06.01.00</v>
      </c>
      <c r="H346" s="12" t="s">
        <v>566</v>
      </c>
      <c r="I346" s="17" t="s">
        <v>567</v>
      </c>
    </row>
    <row r="347" spans="1:9" ht="11.25" customHeight="1">
      <c r="A347" s="14">
        <v>4</v>
      </c>
      <c r="B347" s="10" t="s">
        <v>31</v>
      </c>
      <c r="C347" s="10" t="s">
        <v>57</v>
      </c>
      <c r="D347" s="10" t="s">
        <v>48</v>
      </c>
      <c r="E347" s="10" t="s">
        <v>24</v>
      </c>
      <c r="F347" s="10" t="s">
        <v>20</v>
      </c>
      <c r="G347" s="11" t="str">
        <f t="shared" si="5"/>
        <v>AO.03.08.06.02.00</v>
      </c>
      <c r="H347" s="12" t="s">
        <v>568</v>
      </c>
      <c r="I347" s="17" t="s">
        <v>569</v>
      </c>
    </row>
    <row r="348" spans="1:9" ht="11.25" customHeight="1">
      <c r="A348" s="14">
        <v>4</v>
      </c>
      <c r="B348" s="10" t="s">
        <v>31</v>
      </c>
      <c r="C348" s="10" t="s">
        <v>57</v>
      </c>
      <c r="D348" s="10" t="s">
        <v>48</v>
      </c>
      <c r="E348" s="10" t="s">
        <v>31</v>
      </c>
      <c r="F348" s="10" t="s">
        <v>20</v>
      </c>
      <c r="G348" s="11" t="str">
        <f t="shared" si="5"/>
        <v>AO.03.08.06.03.00</v>
      </c>
      <c r="H348" s="12" t="s">
        <v>570</v>
      </c>
      <c r="I348" s="17" t="s">
        <v>571</v>
      </c>
    </row>
    <row r="349" spans="1:9" ht="11.25" customHeight="1">
      <c r="A349" s="14">
        <v>3</v>
      </c>
      <c r="B349" s="10" t="s">
        <v>31</v>
      </c>
      <c r="C349" s="10" t="s">
        <v>57</v>
      </c>
      <c r="D349" s="10" t="s">
        <v>51</v>
      </c>
      <c r="E349" s="10" t="s">
        <v>20</v>
      </c>
      <c r="F349" s="10" t="s">
        <v>20</v>
      </c>
      <c r="G349" s="11" t="str">
        <f t="shared" si="5"/>
        <v>AO.03.08.07.00.00</v>
      </c>
      <c r="H349" s="12" t="s">
        <v>2201</v>
      </c>
      <c r="I349" s="16" t="s">
        <v>572</v>
      </c>
    </row>
    <row r="350" spans="1:9" ht="11.25" customHeight="1">
      <c r="A350" s="14">
        <v>3</v>
      </c>
      <c r="B350" s="10" t="s">
        <v>31</v>
      </c>
      <c r="C350" s="10" t="s">
        <v>57</v>
      </c>
      <c r="D350" s="10" t="s">
        <v>57</v>
      </c>
      <c r="E350" s="10" t="s">
        <v>20</v>
      </c>
      <c r="F350" s="10" t="s">
        <v>20</v>
      </c>
      <c r="G350" s="11" t="str">
        <f t="shared" si="5"/>
        <v>AO.03.08.08.00.00</v>
      </c>
      <c r="H350" s="12" t="s">
        <v>1768</v>
      </c>
      <c r="I350" s="16" t="s">
        <v>573</v>
      </c>
    </row>
    <row r="351" spans="1:9" ht="11.25" customHeight="1">
      <c r="A351" s="14">
        <v>4</v>
      </c>
      <c r="B351" s="10" t="s">
        <v>31</v>
      </c>
      <c r="C351" s="10" t="s">
        <v>57</v>
      </c>
      <c r="D351" s="10" t="s">
        <v>57</v>
      </c>
      <c r="E351" s="10" t="s">
        <v>19</v>
      </c>
      <c r="F351" s="10" t="s">
        <v>20</v>
      </c>
      <c r="G351" s="11" t="str">
        <f t="shared" si="5"/>
        <v>AO.03.08.08.01.00</v>
      </c>
      <c r="H351" s="12" t="s">
        <v>574</v>
      </c>
      <c r="I351" s="17" t="s">
        <v>575</v>
      </c>
    </row>
    <row r="352" spans="1:9" ht="11.25" customHeight="1">
      <c r="A352" s="14">
        <v>4</v>
      </c>
      <c r="B352" s="10" t="s">
        <v>31</v>
      </c>
      <c r="C352" s="10" t="s">
        <v>57</v>
      </c>
      <c r="D352" s="10" t="s">
        <v>57</v>
      </c>
      <c r="E352" s="10" t="s">
        <v>24</v>
      </c>
      <c r="F352" s="10" t="s">
        <v>20</v>
      </c>
      <c r="G352" s="11" t="str">
        <f t="shared" si="5"/>
        <v>AO.03.08.08.02.00</v>
      </c>
      <c r="H352" s="19" t="s">
        <v>1769</v>
      </c>
      <c r="I352" s="17" t="s">
        <v>576</v>
      </c>
    </row>
    <row r="353" spans="1:9" ht="11.25" customHeight="1">
      <c r="A353" s="14">
        <v>4</v>
      </c>
      <c r="B353" s="10" t="s">
        <v>31</v>
      </c>
      <c r="C353" s="10" t="s">
        <v>57</v>
      </c>
      <c r="D353" s="10" t="s">
        <v>57</v>
      </c>
      <c r="E353" s="10" t="s">
        <v>31</v>
      </c>
      <c r="F353" s="10" t="s">
        <v>20</v>
      </c>
      <c r="G353" s="11" t="str">
        <f t="shared" si="5"/>
        <v>AO.03.08.08.03.00</v>
      </c>
      <c r="H353" s="19" t="s">
        <v>1770</v>
      </c>
      <c r="I353" s="17" t="s">
        <v>577</v>
      </c>
    </row>
    <row r="354" spans="1:9" ht="11.25" customHeight="1">
      <c r="A354" s="14">
        <v>4</v>
      </c>
      <c r="B354" s="10" t="s">
        <v>31</v>
      </c>
      <c r="C354" s="10" t="s">
        <v>57</v>
      </c>
      <c r="D354" s="10" t="s">
        <v>57</v>
      </c>
      <c r="E354" s="10" t="s">
        <v>36</v>
      </c>
      <c r="F354" s="10" t="s">
        <v>20</v>
      </c>
      <c r="G354" s="11" t="str">
        <f t="shared" si="5"/>
        <v>AO.03.08.08.04.00</v>
      </c>
      <c r="H354" s="12" t="s">
        <v>578</v>
      </c>
      <c r="I354" s="17" t="s">
        <v>579</v>
      </c>
    </row>
    <row r="355" spans="1:9" ht="11.25" customHeight="1">
      <c r="A355" s="14">
        <v>4</v>
      </c>
      <c r="B355" s="10" t="s">
        <v>31</v>
      </c>
      <c r="C355" s="10" t="s">
        <v>57</v>
      </c>
      <c r="D355" s="10" t="s">
        <v>57</v>
      </c>
      <c r="E355" s="10" t="s">
        <v>48</v>
      </c>
      <c r="F355" s="10" t="s">
        <v>20</v>
      </c>
      <c r="G355" s="11" t="str">
        <f t="shared" si="5"/>
        <v>AO.03.08.08.06.00</v>
      </c>
      <c r="H355" s="12" t="s">
        <v>581</v>
      </c>
      <c r="I355" s="17" t="s">
        <v>582</v>
      </c>
    </row>
    <row r="356" spans="1:9" ht="11.25" customHeight="1">
      <c r="A356" s="14">
        <v>4</v>
      </c>
      <c r="B356" s="10" t="s">
        <v>31</v>
      </c>
      <c r="C356" s="10" t="s">
        <v>57</v>
      </c>
      <c r="D356" s="10" t="s">
        <v>57</v>
      </c>
      <c r="E356" s="10" t="s">
        <v>51</v>
      </c>
      <c r="F356" s="10" t="s">
        <v>20</v>
      </c>
      <c r="G356" s="11" t="str">
        <f t="shared" ref="G356:G418" si="6">CONCATENATE("AO.",$B356,".",$C356,".",$D356,".",$E356,".",$F356)</f>
        <v>AO.03.08.08.07.00</v>
      </c>
      <c r="H356" s="12" t="s">
        <v>2185</v>
      </c>
      <c r="I356" s="17" t="s">
        <v>583</v>
      </c>
    </row>
    <row r="357" spans="1:9" ht="11.25" customHeight="1">
      <c r="A357" s="14">
        <v>2</v>
      </c>
      <c r="B357" s="10" t="s">
        <v>31</v>
      </c>
      <c r="C357" s="10" t="s">
        <v>59</v>
      </c>
      <c r="D357" s="10" t="s">
        <v>20</v>
      </c>
      <c r="E357" s="10" t="s">
        <v>20</v>
      </c>
      <c r="F357" s="10" t="s">
        <v>20</v>
      </c>
      <c r="G357" s="11" t="str">
        <f t="shared" si="6"/>
        <v>AO.03.09.00.00.00</v>
      </c>
      <c r="H357" s="12" t="s">
        <v>1771</v>
      </c>
      <c r="I357" s="15" t="s">
        <v>584</v>
      </c>
    </row>
    <row r="358" spans="1:9" ht="11.25" customHeight="1">
      <c r="A358" s="14">
        <v>3</v>
      </c>
      <c r="B358" s="10" t="s">
        <v>31</v>
      </c>
      <c r="C358" s="10" t="s">
        <v>59</v>
      </c>
      <c r="D358" s="10" t="s">
        <v>19</v>
      </c>
      <c r="E358" s="10" t="s">
        <v>20</v>
      </c>
      <c r="F358" s="10" t="s">
        <v>20</v>
      </c>
      <c r="G358" s="11" t="str">
        <f t="shared" si="6"/>
        <v>AO.03.09.01.00.00</v>
      </c>
      <c r="H358" s="12" t="s">
        <v>585</v>
      </c>
      <c r="I358" s="16" t="s">
        <v>586</v>
      </c>
    </row>
    <row r="359" spans="1:9" ht="11.25" customHeight="1">
      <c r="A359" s="14">
        <v>4</v>
      </c>
      <c r="B359" s="10" t="s">
        <v>31</v>
      </c>
      <c r="C359" s="10" t="s">
        <v>59</v>
      </c>
      <c r="D359" s="10" t="s">
        <v>19</v>
      </c>
      <c r="E359" s="10" t="s">
        <v>19</v>
      </c>
      <c r="F359" s="10" t="s">
        <v>20</v>
      </c>
      <c r="G359" s="11" t="str">
        <f t="shared" si="6"/>
        <v>AO.03.09.01.01.00</v>
      </c>
      <c r="H359" s="12" t="s">
        <v>587</v>
      </c>
      <c r="I359" s="17" t="s">
        <v>588</v>
      </c>
    </row>
    <row r="360" spans="1:9" ht="11.25" customHeight="1">
      <c r="A360" s="14">
        <v>3</v>
      </c>
      <c r="B360" s="10" t="s">
        <v>31</v>
      </c>
      <c r="C360" s="10" t="s">
        <v>59</v>
      </c>
      <c r="D360" s="10" t="s">
        <v>24</v>
      </c>
      <c r="E360" s="10" t="s">
        <v>20</v>
      </c>
      <c r="F360" s="10" t="s">
        <v>20</v>
      </c>
      <c r="G360" s="11" t="str">
        <f t="shared" si="6"/>
        <v>AO.03.09.02.00.00</v>
      </c>
      <c r="H360" s="12" t="s">
        <v>589</v>
      </c>
      <c r="I360" s="16" t="s">
        <v>590</v>
      </c>
    </row>
    <row r="361" spans="1:9" ht="11.25" customHeight="1">
      <c r="A361" s="14">
        <v>4</v>
      </c>
      <c r="B361" s="10" t="s">
        <v>31</v>
      </c>
      <c r="C361" s="10" t="s">
        <v>59</v>
      </c>
      <c r="D361" s="10" t="s">
        <v>24</v>
      </c>
      <c r="E361" s="10" t="s">
        <v>31</v>
      </c>
      <c r="F361" s="10" t="s">
        <v>20</v>
      </c>
      <c r="G361" s="11" t="str">
        <f t="shared" si="6"/>
        <v>AO.03.09.02.03.00</v>
      </c>
      <c r="H361" s="12" t="s">
        <v>597</v>
      </c>
      <c r="I361" s="17" t="s">
        <v>598</v>
      </c>
    </row>
    <row r="362" spans="1:9" ht="11.25" customHeight="1">
      <c r="A362" s="14">
        <v>4</v>
      </c>
      <c r="B362" s="10" t="s">
        <v>31</v>
      </c>
      <c r="C362" s="10" t="s">
        <v>59</v>
      </c>
      <c r="D362" s="10" t="s">
        <v>24</v>
      </c>
      <c r="E362" s="10" t="s">
        <v>36</v>
      </c>
      <c r="F362" s="10" t="s">
        <v>20</v>
      </c>
      <c r="G362" s="11" t="str">
        <f t="shared" si="6"/>
        <v>AO.03.09.02.04.00</v>
      </c>
      <c r="H362" s="12" t="s">
        <v>599</v>
      </c>
      <c r="I362" s="17" t="s">
        <v>600</v>
      </c>
    </row>
    <row r="363" spans="1:9" ht="11.25" customHeight="1">
      <c r="A363" s="14">
        <v>4</v>
      </c>
      <c r="B363" s="10" t="s">
        <v>31</v>
      </c>
      <c r="C363" s="10" t="s">
        <v>59</v>
      </c>
      <c r="D363" s="10" t="s">
        <v>24</v>
      </c>
      <c r="E363" s="10" t="s">
        <v>45</v>
      </c>
      <c r="F363" s="10" t="s">
        <v>20</v>
      </c>
      <c r="G363" s="11" t="str">
        <f t="shared" si="6"/>
        <v>AO.03.09.02.05.00</v>
      </c>
      <c r="H363" s="12" t="s">
        <v>601</v>
      </c>
      <c r="I363" s="17" t="s">
        <v>602</v>
      </c>
    </row>
    <row r="364" spans="1:9" ht="11.25" customHeight="1">
      <c r="A364" s="14">
        <v>4</v>
      </c>
      <c r="B364" s="10" t="s">
        <v>31</v>
      </c>
      <c r="C364" s="10" t="s">
        <v>59</v>
      </c>
      <c r="D364" s="10" t="s">
        <v>24</v>
      </c>
      <c r="E364" s="10" t="s">
        <v>48</v>
      </c>
      <c r="F364" s="10" t="s">
        <v>20</v>
      </c>
      <c r="G364" s="11" t="str">
        <f t="shared" si="6"/>
        <v>AO.03.09.02.06.00</v>
      </c>
      <c r="H364" s="12" t="s">
        <v>2151</v>
      </c>
      <c r="I364" s="17" t="s">
        <v>2176</v>
      </c>
    </row>
    <row r="365" spans="1:9" ht="11.25" customHeight="1">
      <c r="A365" s="14">
        <v>4</v>
      </c>
      <c r="B365" s="10" t="s">
        <v>31</v>
      </c>
      <c r="C365" s="10" t="s">
        <v>59</v>
      </c>
      <c r="D365" s="10" t="s">
        <v>24</v>
      </c>
      <c r="E365" s="10" t="s">
        <v>51</v>
      </c>
      <c r="F365" s="10" t="s">
        <v>20</v>
      </c>
      <c r="G365" s="11" t="str">
        <f t="shared" si="6"/>
        <v>AO.03.09.02.07.00</v>
      </c>
      <c r="H365" s="12" t="s">
        <v>592</v>
      </c>
      <c r="I365" s="21" t="s">
        <v>593</v>
      </c>
    </row>
    <row r="366" spans="1:9" ht="11.25" customHeight="1">
      <c r="A366" s="14">
        <v>4</v>
      </c>
      <c r="B366" s="10" t="s">
        <v>31</v>
      </c>
      <c r="C366" s="10" t="s">
        <v>59</v>
      </c>
      <c r="D366" s="10" t="s">
        <v>24</v>
      </c>
      <c r="E366" s="10" t="s">
        <v>57</v>
      </c>
      <c r="F366" s="10" t="s">
        <v>20</v>
      </c>
      <c r="G366" s="11" t="str">
        <f t="shared" si="6"/>
        <v>AO.03.09.02.08.00</v>
      </c>
      <c r="H366" s="12" t="s">
        <v>595</v>
      </c>
      <c r="I366" s="21" t="s">
        <v>596</v>
      </c>
    </row>
    <row r="367" spans="1:9" ht="11.25" customHeight="1">
      <c r="A367" s="14">
        <v>3</v>
      </c>
      <c r="B367" s="10" t="s">
        <v>31</v>
      </c>
      <c r="C367" s="10" t="s">
        <v>59</v>
      </c>
      <c r="D367" s="10" t="s">
        <v>31</v>
      </c>
      <c r="E367" s="10" t="s">
        <v>20</v>
      </c>
      <c r="F367" s="10" t="s">
        <v>20</v>
      </c>
      <c r="G367" s="11" t="str">
        <f t="shared" si="6"/>
        <v>AO.03.09.03.00.00</v>
      </c>
      <c r="H367" s="12" t="s">
        <v>603</v>
      </c>
      <c r="I367" s="16" t="s">
        <v>604</v>
      </c>
    </row>
    <row r="368" spans="1:9" ht="11.25" customHeight="1">
      <c r="A368" s="14">
        <v>3</v>
      </c>
      <c r="B368" s="10" t="s">
        <v>31</v>
      </c>
      <c r="C368" s="10" t="s">
        <v>59</v>
      </c>
      <c r="D368" s="10" t="s">
        <v>36</v>
      </c>
      <c r="E368" s="10" t="s">
        <v>20</v>
      </c>
      <c r="F368" s="10" t="s">
        <v>20</v>
      </c>
      <c r="G368" s="11" t="str">
        <f t="shared" si="6"/>
        <v>AO.03.09.04.00.00</v>
      </c>
      <c r="H368" s="12" t="s">
        <v>605</v>
      </c>
      <c r="I368" s="16" t="s">
        <v>606</v>
      </c>
    </row>
    <row r="369" spans="1:10" ht="11.25" customHeight="1">
      <c r="A369" s="14">
        <v>4</v>
      </c>
      <c r="B369" s="10" t="s">
        <v>31</v>
      </c>
      <c r="C369" s="10" t="s">
        <v>59</v>
      </c>
      <c r="D369" s="10" t="s">
        <v>36</v>
      </c>
      <c r="E369" s="10" t="s">
        <v>19</v>
      </c>
      <c r="F369" s="10" t="s">
        <v>20</v>
      </c>
      <c r="G369" s="11" t="str">
        <f t="shared" si="6"/>
        <v>AO.03.09.04.01.00</v>
      </c>
      <c r="H369" s="12" t="s">
        <v>1772</v>
      </c>
      <c r="I369" s="17" t="s">
        <v>607</v>
      </c>
    </row>
    <row r="370" spans="1:10" ht="11.25" customHeight="1">
      <c r="A370" s="14">
        <v>4</v>
      </c>
      <c r="B370" s="10" t="s">
        <v>31</v>
      </c>
      <c r="C370" s="10" t="s">
        <v>59</v>
      </c>
      <c r="D370" s="10" t="s">
        <v>36</v>
      </c>
      <c r="E370" s="10" t="s">
        <v>24</v>
      </c>
      <c r="F370" s="10" t="s">
        <v>20</v>
      </c>
      <c r="G370" s="11" t="str">
        <f t="shared" si="6"/>
        <v>AO.03.09.04.02.00</v>
      </c>
      <c r="H370" s="12" t="s">
        <v>1773</v>
      </c>
      <c r="I370" s="17" t="s">
        <v>608</v>
      </c>
    </row>
    <row r="371" spans="1:10" ht="11.25" customHeight="1">
      <c r="A371" s="14">
        <v>3</v>
      </c>
      <c r="B371" s="10" t="s">
        <v>31</v>
      </c>
      <c r="C371" s="10" t="s">
        <v>59</v>
      </c>
      <c r="D371" s="10" t="s">
        <v>45</v>
      </c>
      <c r="E371" s="10" t="s">
        <v>20</v>
      </c>
      <c r="F371" s="10" t="s">
        <v>20</v>
      </c>
      <c r="G371" s="11" t="str">
        <f t="shared" si="6"/>
        <v>AO.03.09.05.00.00</v>
      </c>
      <c r="H371" s="12" t="s">
        <v>609</v>
      </c>
      <c r="I371" s="16" t="s">
        <v>610</v>
      </c>
    </row>
    <row r="372" spans="1:10" ht="11.25" customHeight="1">
      <c r="A372" s="14">
        <v>4</v>
      </c>
      <c r="B372" s="10" t="s">
        <v>31</v>
      </c>
      <c r="C372" s="10" t="s">
        <v>59</v>
      </c>
      <c r="D372" s="10" t="s">
        <v>45</v>
      </c>
      <c r="E372" s="10" t="s">
        <v>19</v>
      </c>
      <c r="F372" s="10" t="s">
        <v>20</v>
      </c>
      <c r="G372" s="11" t="str">
        <f t="shared" si="6"/>
        <v>AO.03.09.05.01.00</v>
      </c>
      <c r="H372" s="12" t="s">
        <v>611</v>
      </c>
      <c r="I372" s="17" t="s">
        <v>612</v>
      </c>
    </row>
    <row r="373" spans="1:10" ht="11.25" customHeight="1">
      <c r="A373" s="14">
        <v>4</v>
      </c>
      <c r="B373" s="10" t="s">
        <v>31</v>
      </c>
      <c r="C373" s="10" t="s">
        <v>59</v>
      </c>
      <c r="D373" s="10" t="s">
        <v>45</v>
      </c>
      <c r="E373" s="10" t="s">
        <v>24</v>
      </c>
      <c r="F373" s="10" t="s">
        <v>20</v>
      </c>
      <c r="G373" s="11" t="str">
        <f t="shared" si="6"/>
        <v>AO.03.09.05.02.00</v>
      </c>
      <c r="H373" s="12" t="s">
        <v>613</v>
      </c>
      <c r="I373" s="17" t="s">
        <v>614</v>
      </c>
    </row>
    <row r="374" spans="1:10" ht="11.25" customHeight="1">
      <c r="A374" s="14">
        <v>4</v>
      </c>
      <c r="B374" s="10" t="s">
        <v>31</v>
      </c>
      <c r="C374" s="10" t="s">
        <v>59</v>
      </c>
      <c r="D374" s="10" t="s">
        <v>45</v>
      </c>
      <c r="E374" s="10" t="s">
        <v>31</v>
      </c>
      <c r="F374" s="10" t="s">
        <v>20</v>
      </c>
      <c r="G374" s="11" t="str">
        <f t="shared" si="6"/>
        <v>AO.03.09.05.03.00</v>
      </c>
      <c r="H374" s="12" t="s">
        <v>615</v>
      </c>
      <c r="I374" s="17" t="s">
        <v>616</v>
      </c>
    </row>
    <row r="375" spans="1:10" ht="11.25" customHeight="1">
      <c r="A375" s="14">
        <v>4</v>
      </c>
      <c r="B375" s="10" t="s">
        <v>31</v>
      </c>
      <c r="C375" s="10" t="s">
        <v>59</v>
      </c>
      <c r="D375" s="10" t="s">
        <v>45</v>
      </c>
      <c r="E375" s="10" t="s">
        <v>36</v>
      </c>
      <c r="F375" s="10" t="s">
        <v>20</v>
      </c>
      <c r="G375" s="11" t="str">
        <f t="shared" si="6"/>
        <v>AO.03.09.05.04.00</v>
      </c>
      <c r="H375" s="12" t="s">
        <v>617</v>
      </c>
      <c r="I375" s="17" t="s">
        <v>618</v>
      </c>
    </row>
    <row r="376" spans="1:10" ht="11.25" customHeight="1">
      <c r="A376" s="14">
        <v>4</v>
      </c>
      <c r="B376" s="10" t="s">
        <v>31</v>
      </c>
      <c r="C376" s="10" t="s">
        <v>59</v>
      </c>
      <c r="D376" s="10" t="s">
        <v>45</v>
      </c>
      <c r="E376" s="10" t="s">
        <v>45</v>
      </c>
      <c r="F376" s="10" t="s">
        <v>20</v>
      </c>
      <c r="G376" s="11" t="str">
        <f t="shared" si="6"/>
        <v>AO.03.09.05.05.00</v>
      </c>
      <c r="H376" s="12" t="s">
        <v>619</v>
      </c>
      <c r="I376" s="17" t="s">
        <v>620</v>
      </c>
    </row>
    <row r="377" spans="1:10" ht="11.25" customHeight="1">
      <c r="A377" s="14">
        <v>3</v>
      </c>
      <c r="B377" s="10" t="s">
        <v>31</v>
      </c>
      <c r="C377" s="10" t="s">
        <v>59</v>
      </c>
      <c r="D377" s="10" t="s">
        <v>48</v>
      </c>
      <c r="E377" s="10" t="s">
        <v>20</v>
      </c>
      <c r="F377" s="10" t="s">
        <v>20</v>
      </c>
      <c r="G377" s="11" t="str">
        <f t="shared" si="6"/>
        <v>AO.03.09.06.00.00</v>
      </c>
      <c r="H377" s="12" t="s">
        <v>621</v>
      </c>
      <c r="I377" s="16" t="s">
        <v>622</v>
      </c>
    </row>
    <row r="378" spans="1:10" ht="11.25" customHeight="1">
      <c r="A378" s="14">
        <v>4</v>
      </c>
      <c r="B378" s="10" t="s">
        <v>31</v>
      </c>
      <c r="C378" s="10" t="s">
        <v>59</v>
      </c>
      <c r="D378" s="10" t="s">
        <v>48</v>
      </c>
      <c r="E378" s="10" t="s">
        <v>19</v>
      </c>
      <c r="F378" s="10" t="s">
        <v>20</v>
      </c>
      <c r="G378" s="11" t="str">
        <f t="shared" si="6"/>
        <v>AO.03.09.06.01.00</v>
      </c>
      <c r="H378" s="12" t="s">
        <v>2124</v>
      </c>
      <c r="I378" s="17" t="s">
        <v>623</v>
      </c>
    </row>
    <row r="379" spans="1:10" ht="11.25" customHeight="1">
      <c r="A379" s="14">
        <v>4</v>
      </c>
      <c r="B379" s="10" t="s">
        <v>31</v>
      </c>
      <c r="C379" s="10" t="s">
        <v>59</v>
      </c>
      <c r="D379" s="10" t="s">
        <v>48</v>
      </c>
      <c r="E379" s="10" t="s">
        <v>24</v>
      </c>
      <c r="F379" s="10" t="s">
        <v>20</v>
      </c>
      <c r="G379" s="11" t="str">
        <f t="shared" si="6"/>
        <v>AO.03.09.06.02.00</v>
      </c>
      <c r="H379" s="12" t="s">
        <v>624</v>
      </c>
      <c r="I379" s="17" t="s">
        <v>625</v>
      </c>
    </row>
    <row r="380" spans="1:10" ht="11.25" customHeight="1">
      <c r="A380" s="14">
        <v>4</v>
      </c>
      <c r="B380" s="10" t="s">
        <v>31</v>
      </c>
      <c r="C380" s="10" t="s">
        <v>59</v>
      </c>
      <c r="D380" s="10" t="s">
        <v>48</v>
      </c>
      <c r="E380" s="10" t="s">
        <v>31</v>
      </c>
      <c r="F380" s="10" t="s">
        <v>20</v>
      </c>
      <c r="G380" s="11" t="str">
        <f t="shared" si="6"/>
        <v>AO.03.09.06.03.00</v>
      </c>
      <c r="H380" s="12" t="s">
        <v>626</v>
      </c>
      <c r="I380" s="17" t="s">
        <v>627</v>
      </c>
      <c r="J380"/>
    </row>
    <row r="381" spans="1:10" ht="11.25" customHeight="1">
      <c r="A381" s="14">
        <v>5</v>
      </c>
      <c r="B381" s="10" t="s">
        <v>31</v>
      </c>
      <c r="C381" s="10" t="s">
        <v>59</v>
      </c>
      <c r="D381" s="10" t="s">
        <v>48</v>
      </c>
      <c r="E381" s="10" t="s">
        <v>31</v>
      </c>
      <c r="F381" s="10" t="s">
        <v>19</v>
      </c>
      <c r="G381" s="11" t="str">
        <f t="shared" si="6"/>
        <v>AO.03.09.06.03.01</v>
      </c>
      <c r="H381" s="12" t="s">
        <v>628</v>
      </c>
      <c r="I381" s="21" t="s">
        <v>629</v>
      </c>
    </row>
    <row r="382" spans="1:10" ht="11.25" customHeight="1">
      <c r="A382" s="14">
        <v>4</v>
      </c>
      <c r="B382" s="10" t="s">
        <v>31</v>
      </c>
      <c r="C382" s="10" t="s">
        <v>59</v>
      </c>
      <c r="D382" s="10" t="s">
        <v>48</v>
      </c>
      <c r="E382" s="10" t="s">
        <v>36</v>
      </c>
      <c r="F382" s="10" t="s">
        <v>20</v>
      </c>
      <c r="G382" s="11" t="str">
        <f t="shared" si="6"/>
        <v>AO.03.09.06.04.00</v>
      </c>
      <c r="H382" s="12" t="s">
        <v>630</v>
      </c>
      <c r="I382" s="17" t="s">
        <v>631</v>
      </c>
    </row>
    <row r="383" spans="1:10" ht="11.25" customHeight="1">
      <c r="A383" s="14">
        <v>3</v>
      </c>
      <c r="B383" s="10" t="s">
        <v>31</v>
      </c>
      <c r="C383" s="10" t="s">
        <v>59</v>
      </c>
      <c r="D383" s="10" t="s">
        <v>51</v>
      </c>
      <c r="E383" s="10" t="s">
        <v>20</v>
      </c>
      <c r="F383" s="10" t="s">
        <v>20</v>
      </c>
      <c r="G383" s="11" t="str">
        <f t="shared" si="6"/>
        <v>AO.03.09.07.00.00</v>
      </c>
      <c r="H383" s="12" t="s">
        <v>632</v>
      </c>
      <c r="I383" s="16" t="s">
        <v>633</v>
      </c>
    </row>
    <row r="384" spans="1:10" ht="11.25" customHeight="1">
      <c r="A384" s="14">
        <v>4</v>
      </c>
      <c r="B384" s="10" t="s">
        <v>31</v>
      </c>
      <c r="C384" s="10" t="s">
        <v>59</v>
      </c>
      <c r="D384" s="10" t="s">
        <v>51</v>
      </c>
      <c r="E384" s="10" t="s">
        <v>19</v>
      </c>
      <c r="F384" s="10" t="s">
        <v>20</v>
      </c>
      <c r="G384" s="11" t="str">
        <f t="shared" si="6"/>
        <v>AO.03.09.07.01.00</v>
      </c>
      <c r="H384" s="18" t="s">
        <v>634</v>
      </c>
      <c r="I384" s="17" t="s">
        <v>635</v>
      </c>
    </row>
    <row r="385" spans="1:9" ht="11.25" customHeight="1">
      <c r="A385" s="14">
        <v>4</v>
      </c>
      <c r="B385" s="10" t="s">
        <v>31</v>
      </c>
      <c r="C385" s="10" t="s">
        <v>59</v>
      </c>
      <c r="D385" s="10" t="s">
        <v>51</v>
      </c>
      <c r="E385" s="10" t="s">
        <v>24</v>
      </c>
      <c r="F385" s="10" t="s">
        <v>20</v>
      </c>
      <c r="G385" s="11" t="str">
        <f t="shared" si="6"/>
        <v>AO.03.09.07.02.00</v>
      </c>
      <c r="H385" s="18" t="s">
        <v>636</v>
      </c>
      <c r="I385" s="17" t="s">
        <v>637</v>
      </c>
    </row>
    <row r="386" spans="1:9" ht="11.25" customHeight="1">
      <c r="A386" s="14">
        <v>3</v>
      </c>
      <c r="B386" s="10" t="s">
        <v>31</v>
      </c>
      <c r="C386" s="10" t="s">
        <v>59</v>
      </c>
      <c r="D386" s="10" t="s">
        <v>57</v>
      </c>
      <c r="E386" s="10" t="s">
        <v>20</v>
      </c>
      <c r="F386" s="10" t="s">
        <v>20</v>
      </c>
      <c r="G386" s="11" t="str">
        <f t="shared" si="6"/>
        <v>AO.03.09.08.00.00</v>
      </c>
      <c r="H386" s="12" t="s">
        <v>638</v>
      </c>
      <c r="I386" s="16" t="s">
        <v>639</v>
      </c>
    </row>
    <row r="387" spans="1:9" ht="11.25" customHeight="1">
      <c r="A387" s="14">
        <v>3</v>
      </c>
      <c r="B387" s="10" t="s">
        <v>31</v>
      </c>
      <c r="C387" s="10" t="s">
        <v>59</v>
      </c>
      <c r="D387" s="10" t="s">
        <v>59</v>
      </c>
      <c r="E387" s="10" t="s">
        <v>20</v>
      </c>
      <c r="F387" s="10" t="s">
        <v>20</v>
      </c>
      <c r="G387" s="11" t="str">
        <f t="shared" si="6"/>
        <v>AO.03.09.09.00.00</v>
      </c>
      <c r="H387" s="12" t="s">
        <v>640</v>
      </c>
      <c r="I387" s="16" t="s">
        <v>641</v>
      </c>
    </row>
    <row r="388" spans="1:9" ht="11.25" customHeight="1">
      <c r="A388" s="14">
        <v>3</v>
      </c>
      <c r="B388" s="10" t="s">
        <v>31</v>
      </c>
      <c r="C388" s="10" t="s">
        <v>59</v>
      </c>
      <c r="D388" s="10" t="s">
        <v>67</v>
      </c>
      <c r="E388" s="10" t="s">
        <v>20</v>
      </c>
      <c r="F388" s="10" t="s">
        <v>20</v>
      </c>
      <c r="G388" s="11" t="str">
        <f t="shared" si="6"/>
        <v>AO.03.09.10.00.00</v>
      </c>
      <c r="H388" s="12" t="s">
        <v>642</v>
      </c>
      <c r="I388" s="16" t="s">
        <v>643</v>
      </c>
    </row>
    <row r="389" spans="1:9" ht="11.25" customHeight="1">
      <c r="A389" s="14">
        <v>2</v>
      </c>
      <c r="B389" s="10" t="s">
        <v>31</v>
      </c>
      <c r="C389" s="10" t="s">
        <v>67</v>
      </c>
      <c r="D389" s="10" t="s">
        <v>20</v>
      </c>
      <c r="E389" s="10" t="s">
        <v>20</v>
      </c>
      <c r="F389" s="10" t="s">
        <v>20</v>
      </c>
      <c r="G389" s="11" t="str">
        <f t="shared" si="6"/>
        <v>AO.03.10.00.00.00</v>
      </c>
      <c r="H389" s="12" t="s">
        <v>1774</v>
      </c>
      <c r="I389" s="15" t="s">
        <v>644</v>
      </c>
    </row>
    <row r="390" spans="1:9" ht="11.25" customHeight="1">
      <c r="A390" s="14">
        <v>3</v>
      </c>
      <c r="B390" s="10" t="s">
        <v>31</v>
      </c>
      <c r="C390" s="10" t="s">
        <v>67</v>
      </c>
      <c r="D390" s="10" t="s">
        <v>19</v>
      </c>
      <c r="E390" s="10" t="s">
        <v>20</v>
      </c>
      <c r="F390" s="10" t="s">
        <v>20</v>
      </c>
      <c r="G390" s="11" t="str">
        <f t="shared" si="6"/>
        <v>AO.03.10.01.00.00</v>
      </c>
      <c r="H390" s="12" t="s">
        <v>645</v>
      </c>
      <c r="I390" s="16" t="s">
        <v>646</v>
      </c>
    </row>
    <row r="391" spans="1:9" ht="11.25" customHeight="1">
      <c r="A391" s="14">
        <v>4</v>
      </c>
      <c r="B391" s="10" t="s">
        <v>31</v>
      </c>
      <c r="C391" s="10" t="s">
        <v>67</v>
      </c>
      <c r="D391" s="10" t="s">
        <v>19</v>
      </c>
      <c r="E391" s="10" t="s">
        <v>19</v>
      </c>
      <c r="F391" s="10" t="s">
        <v>20</v>
      </c>
      <c r="G391" s="11" t="str">
        <f t="shared" si="6"/>
        <v>AO.03.10.01.01.00</v>
      </c>
      <c r="H391" s="12" t="s">
        <v>647</v>
      </c>
      <c r="I391" s="17" t="s">
        <v>648</v>
      </c>
    </row>
    <row r="392" spans="1:9" ht="11.25" customHeight="1">
      <c r="A392" s="14">
        <v>4</v>
      </c>
      <c r="B392" s="10" t="s">
        <v>31</v>
      </c>
      <c r="C392" s="10" t="s">
        <v>67</v>
      </c>
      <c r="D392" s="10" t="s">
        <v>19</v>
      </c>
      <c r="E392" s="10" t="s">
        <v>24</v>
      </c>
      <c r="F392" s="10" t="s">
        <v>20</v>
      </c>
      <c r="G392" s="11" t="str">
        <f t="shared" si="6"/>
        <v>AO.03.10.01.02.00</v>
      </c>
      <c r="H392" s="12" t="s">
        <v>649</v>
      </c>
      <c r="I392" s="17" t="s">
        <v>650</v>
      </c>
    </row>
    <row r="393" spans="1:9" ht="11.25" customHeight="1">
      <c r="A393" s="14">
        <v>4</v>
      </c>
      <c r="B393" s="10" t="s">
        <v>31</v>
      </c>
      <c r="C393" s="10" t="s">
        <v>67</v>
      </c>
      <c r="D393" s="10" t="s">
        <v>19</v>
      </c>
      <c r="E393" s="10" t="s">
        <v>31</v>
      </c>
      <c r="F393" s="10" t="s">
        <v>20</v>
      </c>
      <c r="G393" s="11" t="str">
        <f t="shared" si="6"/>
        <v>AO.03.10.01.03.00</v>
      </c>
      <c r="H393" s="12" t="s">
        <v>651</v>
      </c>
      <c r="I393" s="17" t="s">
        <v>652</v>
      </c>
    </row>
    <row r="394" spans="1:9" ht="11.25" customHeight="1">
      <c r="A394" s="14">
        <v>3</v>
      </c>
      <c r="B394" s="10" t="s">
        <v>31</v>
      </c>
      <c r="C394" s="10" t="s">
        <v>67</v>
      </c>
      <c r="D394" s="10" t="s">
        <v>24</v>
      </c>
      <c r="E394" s="10" t="s">
        <v>20</v>
      </c>
      <c r="F394" s="10" t="s">
        <v>20</v>
      </c>
      <c r="G394" s="11" t="str">
        <f t="shared" si="6"/>
        <v>AO.03.10.02.00.00</v>
      </c>
      <c r="H394" s="12" t="s">
        <v>2274</v>
      </c>
      <c r="I394" s="16" t="s">
        <v>653</v>
      </c>
    </row>
    <row r="395" spans="1:9" ht="11.25" customHeight="1">
      <c r="A395" s="14">
        <v>4</v>
      </c>
      <c r="B395" s="10" t="s">
        <v>31</v>
      </c>
      <c r="C395" s="10" t="s">
        <v>67</v>
      </c>
      <c r="D395" s="10" t="s">
        <v>24</v>
      </c>
      <c r="E395" s="10" t="s">
        <v>19</v>
      </c>
      <c r="F395" s="10" t="s">
        <v>20</v>
      </c>
      <c r="G395" s="11" t="str">
        <f t="shared" si="6"/>
        <v>AO.03.10.02.01.00</v>
      </c>
      <c r="H395" s="12" t="s">
        <v>654</v>
      </c>
      <c r="I395" s="17" t="s">
        <v>655</v>
      </c>
    </row>
    <row r="396" spans="1:9" ht="11.25" customHeight="1">
      <c r="A396" s="14">
        <v>4</v>
      </c>
      <c r="B396" s="10" t="s">
        <v>31</v>
      </c>
      <c r="C396" s="10" t="s">
        <v>67</v>
      </c>
      <c r="D396" s="10" t="s">
        <v>24</v>
      </c>
      <c r="E396" s="10" t="s">
        <v>24</v>
      </c>
      <c r="F396" s="10" t="s">
        <v>20</v>
      </c>
      <c r="G396" s="11" t="str">
        <f t="shared" si="6"/>
        <v>AO.03.10.02.02.00</v>
      </c>
      <c r="H396" s="12" t="s">
        <v>656</v>
      </c>
      <c r="I396" s="17" t="s">
        <v>657</v>
      </c>
    </row>
    <row r="397" spans="1:9" ht="11.25" customHeight="1">
      <c r="A397" s="14">
        <v>4</v>
      </c>
      <c r="B397" s="10" t="s">
        <v>31</v>
      </c>
      <c r="C397" s="10" t="s">
        <v>67</v>
      </c>
      <c r="D397" s="10" t="s">
        <v>24</v>
      </c>
      <c r="E397" s="10" t="s">
        <v>31</v>
      </c>
      <c r="F397" s="10" t="s">
        <v>20</v>
      </c>
      <c r="G397" s="11" t="str">
        <f t="shared" si="6"/>
        <v>AO.03.10.02.03.00</v>
      </c>
      <c r="H397" s="12" t="s">
        <v>658</v>
      </c>
      <c r="I397" s="17" t="s">
        <v>659</v>
      </c>
    </row>
    <row r="398" spans="1:9" ht="11.25" customHeight="1">
      <c r="A398" s="14">
        <v>3</v>
      </c>
      <c r="B398" s="10" t="s">
        <v>31</v>
      </c>
      <c r="C398" s="10" t="s">
        <v>67</v>
      </c>
      <c r="D398" s="10" t="s">
        <v>31</v>
      </c>
      <c r="E398" s="10" t="s">
        <v>20</v>
      </c>
      <c r="F398" s="10" t="s">
        <v>20</v>
      </c>
      <c r="G398" s="11" t="str">
        <f t="shared" si="6"/>
        <v>AO.03.10.03.00.00</v>
      </c>
      <c r="H398" s="12" t="s">
        <v>1775</v>
      </c>
      <c r="I398" s="16" t="s">
        <v>660</v>
      </c>
    </row>
    <row r="399" spans="1:9" ht="11.25" customHeight="1">
      <c r="A399" s="14">
        <v>3</v>
      </c>
      <c r="B399" s="10" t="s">
        <v>31</v>
      </c>
      <c r="C399" s="10" t="s">
        <v>67</v>
      </c>
      <c r="D399" s="10" t="s">
        <v>36</v>
      </c>
      <c r="E399" s="10" t="s">
        <v>20</v>
      </c>
      <c r="F399" s="10" t="s">
        <v>20</v>
      </c>
      <c r="G399" s="11" t="str">
        <f t="shared" si="6"/>
        <v>AO.03.10.04.00.00</v>
      </c>
      <c r="H399" s="12" t="s">
        <v>661</v>
      </c>
      <c r="I399" s="16" t="s">
        <v>662</v>
      </c>
    </row>
    <row r="400" spans="1:9" ht="11.25" customHeight="1">
      <c r="A400" s="14">
        <v>4</v>
      </c>
      <c r="B400" s="10" t="s">
        <v>31</v>
      </c>
      <c r="C400" s="10" t="s">
        <v>67</v>
      </c>
      <c r="D400" s="10" t="s">
        <v>36</v>
      </c>
      <c r="E400" s="10" t="s">
        <v>19</v>
      </c>
      <c r="F400" s="10" t="s">
        <v>20</v>
      </c>
      <c r="G400" s="11" t="str">
        <f t="shared" si="6"/>
        <v>AO.03.10.04.01.00</v>
      </c>
      <c r="H400" s="12" t="s">
        <v>663</v>
      </c>
      <c r="I400" s="17" t="s">
        <v>664</v>
      </c>
    </row>
    <row r="401" spans="1:9" ht="11.25" customHeight="1">
      <c r="A401" s="14">
        <v>4</v>
      </c>
      <c r="B401" s="10" t="s">
        <v>31</v>
      </c>
      <c r="C401" s="10" t="s">
        <v>67</v>
      </c>
      <c r="D401" s="10" t="s">
        <v>36</v>
      </c>
      <c r="E401" s="10" t="s">
        <v>24</v>
      </c>
      <c r="F401" s="10" t="s">
        <v>20</v>
      </c>
      <c r="G401" s="11" t="str">
        <f t="shared" si="6"/>
        <v>AO.03.10.04.02.00</v>
      </c>
      <c r="H401" s="12" t="s">
        <v>665</v>
      </c>
      <c r="I401" s="17" t="s">
        <v>666</v>
      </c>
    </row>
    <row r="402" spans="1:9" ht="11.25" customHeight="1">
      <c r="A402" s="14">
        <v>3</v>
      </c>
      <c r="B402" s="10" t="s">
        <v>31</v>
      </c>
      <c r="C402" s="10" t="s">
        <v>67</v>
      </c>
      <c r="D402" s="10" t="s">
        <v>45</v>
      </c>
      <c r="E402" s="10" t="s">
        <v>20</v>
      </c>
      <c r="F402" s="10" t="s">
        <v>20</v>
      </c>
      <c r="G402" s="11" t="str">
        <f t="shared" si="6"/>
        <v>AO.03.10.05.00.00</v>
      </c>
      <c r="H402" s="12" t="s">
        <v>667</v>
      </c>
      <c r="I402" s="16" t="s">
        <v>668</v>
      </c>
    </row>
    <row r="403" spans="1:9" ht="11.25" customHeight="1">
      <c r="A403" s="14">
        <v>4</v>
      </c>
      <c r="B403" s="10" t="s">
        <v>31</v>
      </c>
      <c r="C403" s="10" t="s">
        <v>67</v>
      </c>
      <c r="D403" s="10" t="s">
        <v>45</v>
      </c>
      <c r="E403" s="10" t="s">
        <v>19</v>
      </c>
      <c r="F403" s="10" t="s">
        <v>20</v>
      </c>
      <c r="G403" s="11" t="str">
        <f t="shared" si="6"/>
        <v>AO.03.10.05.01.00</v>
      </c>
      <c r="H403" s="12" t="s">
        <v>669</v>
      </c>
      <c r="I403" s="17" t="s">
        <v>670</v>
      </c>
    </row>
    <row r="404" spans="1:9" ht="11.25" customHeight="1">
      <c r="A404" s="14">
        <v>4</v>
      </c>
      <c r="B404" s="10" t="s">
        <v>31</v>
      </c>
      <c r="C404" s="10" t="s">
        <v>67</v>
      </c>
      <c r="D404" s="10" t="s">
        <v>45</v>
      </c>
      <c r="E404" s="10" t="s">
        <v>24</v>
      </c>
      <c r="F404" s="10" t="s">
        <v>20</v>
      </c>
      <c r="G404" s="11" t="str">
        <f t="shared" si="6"/>
        <v>AO.03.10.05.02.00</v>
      </c>
      <c r="H404" s="12" t="s">
        <v>671</v>
      </c>
      <c r="I404" s="17" t="s">
        <v>672</v>
      </c>
    </row>
    <row r="405" spans="1:9" ht="11.25" customHeight="1">
      <c r="A405" s="14">
        <v>3</v>
      </c>
      <c r="B405" s="10" t="s">
        <v>31</v>
      </c>
      <c r="C405" s="10" t="s">
        <v>67</v>
      </c>
      <c r="D405" s="10" t="s">
        <v>48</v>
      </c>
      <c r="E405" s="10" t="s">
        <v>20</v>
      </c>
      <c r="F405" s="10" t="s">
        <v>20</v>
      </c>
      <c r="G405" s="11" t="str">
        <f t="shared" si="6"/>
        <v>AO.03.10.06.00.00</v>
      </c>
      <c r="H405" s="12" t="s">
        <v>673</v>
      </c>
      <c r="I405" s="16" t="s">
        <v>1893</v>
      </c>
    </row>
    <row r="406" spans="1:9" ht="11.25" customHeight="1">
      <c r="A406" s="14">
        <v>4</v>
      </c>
      <c r="B406" s="10" t="s">
        <v>31</v>
      </c>
      <c r="C406" s="10" t="s">
        <v>67</v>
      </c>
      <c r="D406" s="10" t="s">
        <v>48</v>
      </c>
      <c r="E406" s="10" t="s">
        <v>19</v>
      </c>
      <c r="F406" s="10" t="s">
        <v>20</v>
      </c>
      <c r="G406" s="11" t="str">
        <f t="shared" si="6"/>
        <v>AO.03.10.06.01.00</v>
      </c>
      <c r="H406" s="12" t="s">
        <v>674</v>
      </c>
      <c r="I406" s="17" t="s">
        <v>675</v>
      </c>
    </row>
    <row r="407" spans="1:9" ht="11.25" customHeight="1">
      <c r="A407" s="14">
        <v>4</v>
      </c>
      <c r="B407" s="10" t="s">
        <v>31</v>
      </c>
      <c r="C407" s="10" t="s">
        <v>67</v>
      </c>
      <c r="D407" s="10" t="s">
        <v>48</v>
      </c>
      <c r="E407" s="10" t="s">
        <v>24</v>
      </c>
      <c r="F407" s="10" t="s">
        <v>20</v>
      </c>
      <c r="G407" s="11" t="str">
        <f t="shared" si="6"/>
        <v>AO.03.10.06.02.00</v>
      </c>
      <c r="H407" s="12" t="s">
        <v>676</v>
      </c>
      <c r="I407" s="17" t="s">
        <v>677</v>
      </c>
    </row>
    <row r="408" spans="1:9" ht="11.25" customHeight="1">
      <c r="A408" s="14">
        <v>3</v>
      </c>
      <c r="B408" s="10" t="s">
        <v>31</v>
      </c>
      <c r="C408" s="10" t="s">
        <v>67</v>
      </c>
      <c r="D408" s="10" t="s">
        <v>51</v>
      </c>
      <c r="E408" s="10" t="s">
        <v>20</v>
      </c>
      <c r="F408" s="10" t="s">
        <v>20</v>
      </c>
      <c r="G408" s="11" t="str">
        <f t="shared" si="6"/>
        <v>AO.03.10.07.00.00</v>
      </c>
      <c r="H408" s="12" t="s">
        <v>678</v>
      </c>
      <c r="I408" s="16" t="s">
        <v>679</v>
      </c>
    </row>
    <row r="409" spans="1:9" ht="11.25" customHeight="1">
      <c r="A409" s="14">
        <v>4</v>
      </c>
      <c r="B409" s="10" t="s">
        <v>31</v>
      </c>
      <c r="C409" s="10" t="s">
        <v>67</v>
      </c>
      <c r="D409" s="10" t="s">
        <v>51</v>
      </c>
      <c r="E409" s="10" t="s">
        <v>19</v>
      </c>
      <c r="F409" s="10" t="s">
        <v>20</v>
      </c>
      <c r="G409" s="11" t="str">
        <f t="shared" si="6"/>
        <v>AO.03.10.07.01.00</v>
      </c>
      <c r="H409" s="12" t="s">
        <v>680</v>
      </c>
      <c r="I409" s="17" t="s">
        <v>681</v>
      </c>
    </row>
    <row r="410" spans="1:9" ht="11.25" customHeight="1">
      <c r="A410" s="14">
        <v>4</v>
      </c>
      <c r="B410" s="10" t="s">
        <v>31</v>
      </c>
      <c r="C410" s="10" t="s">
        <v>67</v>
      </c>
      <c r="D410" s="10" t="s">
        <v>51</v>
      </c>
      <c r="E410" s="10" t="s">
        <v>24</v>
      </c>
      <c r="F410" s="10" t="s">
        <v>20</v>
      </c>
      <c r="G410" s="11" t="str">
        <f t="shared" si="6"/>
        <v>AO.03.10.07.02.00</v>
      </c>
      <c r="H410" s="12" t="s">
        <v>682</v>
      </c>
      <c r="I410" s="17" t="s">
        <v>683</v>
      </c>
    </row>
    <row r="411" spans="1:9" ht="11.25" customHeight="1">
      <c r="A411" s="14">
        <v>3</v>
      </c>
      <c r="B411" s="10" t="s">
        <v>31</v>
      </c>
      <c r="C411" s="10" t="s">
        <v>67</v>
      </c>
      <c r="D411" s="10" t="s">
        <v>57</v>
      </c>
      <c r="E411" s="10" t="s">
        <v>20</v>
      </c>
      <c r="F411" s="10" t="s">
        <v>20</v>
      </c>
      <c r="G411" s="11" t="str">
        <f t="shared" si="6"/>
        <v>AO.03.10.08.00.00</v>
      </c>
      <c r="H411" s="12" t="s">
        <v>684</v>
      </c>
      <c r="I411" s="16" t="s">
        <v>685</v>
      </c>
    </row>
    <row r="412" spans="1:9" ht="11.25" customHeight="1">
      <c r="A412" s="14">
        <v>4</v>
      </c>
      <c r="B412" s="10" t="s">
        <v>31</v>
      </c>
      <c r="C412" s="10" t="s">
        <v>67</v>
      </c>
      <c r="D412" s="10" t="s">
        <v>57</v>
      </c>
      <c r="E412" s="10" t="s">
        <v>19</v>
      </c>
      <c r="F412" s="10" t="s">
        <v>20</v>
      </c>
      <c r="G412" s="11" t="str">
        <f t="shared" si="6"/>
        <v>AO.03.10.08.01.00</v>
      </c>
      <c r="H412" s="12" t="s">
        <v>686</v>
      </c>
      <c r="I412" s="17" t="s">
        <v>687</v>
      </c>
    </row>
    <row r="413" spans="1:9" ht="11.25" customHeight="1">
      <c r="A413" s="14">
        <v>4</v>
      </c>
      <c r="B413" s="10" t="s">
        <v>31</v>
      </c>
      <c r="C413" s="10" t="s">
        <v>67</v>
      </c>
      <c r="D413" s="10" t="s">
        <v>57</v>
      </c>
      <c r="E413" s="10" t="s">
        <v>24</v>
      </c>
      <c r="F413" s="10" t="s">
        <v>20</v>
      </c>
      <c r="G413" s="11" t="str">
        <f t="shared" si="6"/>
        <v>AO.03.10.08.02.00</v>
      </c>
      <c r="H413" s="12" t="s">
        <v>688</v>
      </c>
      <c r="I413" s="17" t="s">
        <v>689</v>
      </c>
    </row>
    <row r="414" spans="1:9" ht="11.25" customHeight="1">
      <c r="A414" s="14">
        <v>4</v>
      </c>
      <c r="B414" s="10" t="s">
        <v>31</v>
      </c>
      <c r="C414" s="10" t="s">
        <v>67</v>
      </c>
      <c r="D414" s="10" t="s">
        <v>57</v>
      </c>
      <c r="E414" s="10" t="s">
        <v>31</v>
      </c>
      <c r="F414" s="10" t="s">
        <v>20</v>
      </c>
      <c r="G414" s="11" t="str">
        <f t="shared" si="6"/>
        <v>AO.03.10.08.03.00</v>
      </c>
      <c r="H414" s="12" t="s">
        <v>690</v>
      </c>
      <c r="I414" s="17" t="s">
        <v>691</v>
      </c>
    </row>
    <row r="415" spans="1:9" ht="11.25" customHeight="1">
      <c r="A415" s="14">
        <v>4</v>
      </c>
      <c r="B415" s="10" t="s">
        <v>31</v>
      </c>
      <c r="C415" s="10" t="s">
        <v>67</v>
      </c>
      <c r="D415" s="10" t="s">
        <v>57</v>
      </c>
      <c r="E415" s="10" t="s">
        <v>36</v>
      </c>
      <c r="F415" s="10" t="s">
        <v>20</v>
      </c>
      <c r="G415" s="11" t="str">
        <f t="shared" si="6"/>
        <v>AO.03.10.08.04.00</v>
      </c>
      <c r="H415" s="12" t="s">
        <v>692</v>
      </c>
      <c r="I415" s="17" t="s">
        <v>693</v>
      </c>
    </row>
    <row r="416" spans="1:9" ht="11.25" customHeight="1">
      <c r="A416" s="14">
        <v>4</v>
      </c>
      <c r="B416" s="10" t="s">
        <v>31</v>
      </c>
      <c r="C416" s="10" t="s">
        <v>67</v>
      </c>
      <c r="D416" s="10" t="s">
        <v>57</v>
      </c>
      <c r="E416" s="10" t="s">
        <v>45</v>
      </c>
      <c r="F416" s="10" t="s">
        <v>20</v>
      </c>
      <c r="G416" s="11" t="str">
        <f t="shared" si="6"/>
        <v>AO.03.10.08.05.00</v>
      </c>
      <c r="H416" s="12" t="s">
        <v>694</v>
      </c>
      <c r="I416" s="17" t="s">
        <v>695</v>
      </c>
    </row>
    <row r="417" spans="1:9" ht="11.25" customHeight="1">
      <c r="A417" s="14">
        <v>3</v>
      </c>
      <c r="B417" s="10" t="s">
        <v>31</v>
      </c>
      <c r="C417" s="10" t="s">
        <v>67</v>
      </c>
      <c r="D417" s="10" t="s">
        <v>59</v>
      </c>
      <c r="E417" s="10" t="s">
        <v>20</v>
      </c>
      <c r="F417" s="10" t="s">
        <v>20</v>
      </c>
      <c r="G417" s="11" t="str">
        <f t="shared" si="6"/>
        <v>AO.03.10.09.00.00</v>
      </c>
      <c r="H417" s="12" t="s">
        <v>696</v>
      </c>
      <c r="I417" s="16" t="s">
        <v>697</v>
      </c>
    </row>
    <row r="418" spans="1:9" ht="11.25" customHeight="1">
      <c r="A418" s="14">
        <v>3</v>
      </c>
      <c r="B418" s="10" t="s">
        <v>31</v>
      </c>
      <c r="C418" s="10" t="s">
        <v>67</v>
      </c>
      <c r="D418" s="10" t="s">
        <v>67</v>
      </c>
      <c r="E418" s="10" t="s">
        <v>20</v>
      </c>
      <c r="F418" s="10" t="s">
        <v>20</v>
      </c>
      <c r="G418" s="11" t="str">
        <f t="shared" si="6"/>
        <v>AO.03.10.10.00.00</v>
      </c>
      <c r="H418" s="12" t="s">
        <v>698</v>
      </c>
      <c r="I418" s="16" t="s">
        <v>699</v>
      </c>
    </row>
    <row r="419" spans="1:9" ht="11.25" customHeight="1">
      <c r="A419" s="14">
        <v>4</v>
      </c>
      <c r="B419" s="10" t="s">
        <v>31</v>
      </c>
      <c r="C419" s="10" t="s">
        <v>67</v>
      </c>
      <c r="D419" s="10" t="s">
        <v>67</v>
      </c>
      <c r="E419" s="10" t="s">
        <v>19</v>
      </c>
      <c r="F419" s="10" t="s">
        <v>20</v>
      </c>
      <c r="G419" s="11" t="str">
        <f t="shared" ref="G419:G482" si="7">CONCATENATE("AO.",$B419,".",$C419,".",$D419,".",$E419,".",$F419)</f>
        <v>AO.03.10.10.01.00</v>
      </c>
      <c r="H419" s="12" t="s">
        <v>700</v>
      </c>
      <c r="I419" s="17" t="s">
        <v>701</v>
      </c>
    </row>
    <row r="420" spans="1:9" ht="11.25" customHeight="1">
      <c r="A420" s="14">
        <v>4</v>
      </c>
      <c r="B420" s="10" t="s">
        <v>31</v>
      </c>
      <c r="C420" s="10" t="s">
        <v>67</v>
      </c>
      <c r="D420" s="10" t="s">
        <v>67</v>
      </c>
      <c r="E420" s="10" t="s">
        <v>24</v>
      </c>
      <c r="F420" s="10" t="s">
        <v>20</v>
      </c>
      <c r="G420" s="11" t="str">
        <f t="shared" si="7"/>
        <v>AO.03.10.10.02.00</v>
      </c>
      <c r="H420" s="12" t="s">
        <v>702</v>
      </c>
      <c r="I420" s="17" t="s">
        <v>703</v>
      </c>
    </row>
    <row r="421" spans="1:9" ht="11.25" customHeight="1">
      <c r="A421" s="14">
        <v>4</v>
      </c>
      <c r="B421" s="10" t="s">
        <v>31</v>
      </c>
      <c r="C421" s="10" t="s">
        <v>67</v>
      </c>
      <c r="D421" s="10" t="s">
        <v>67</v>
      </c>
      <c r="E421" s="10" t="s">
        <v>31</v>
      </c>
      <c r="F421" s="10" t="s">
        <v>20</v>
      </c>
      <c r="G421" s="11" t="str">
        <f t="shared" si="7"/>
        <v>AO.03.10.10.03.00</v>
      </c>
      <c r="H421" s="12" t="s">
        <v>704</v>
      </c>
      <c r="I421" s="17" t="s">
        <v>705</v>
      </c>
    </row>
    <row r="422" spans="1:9" ht="11.25" customHeight="1">
      <c r="A422" s="14">
        <v>3</v>
      </c>
      <c r="B422" s="10" t="s">
        <v>31</v>
      </c>
      <c r="C422" s="10" t="s">
        <v>67</v>
      </c>
      <c r="D422" s="10" t="s">
        <v>70</v>
      </c>
      <c r="E422" s="10" t="s">
        <v>20</v>
      </c>
      <c r="F422" s="10" t="s">
        <v>20</v>
      </c>
      <c r="G422" s="11" t="str">
        <f t="shared" si="7"/>
        <v>AO.03.10.11.00.00</v>
      </c>
      <c r="H422" s="18" t="s">
        <v>706</v>
      </c>
      <c r="I422" s="16" t="s">
        <v>707</v>
      </c>
    </row>
    <row r="423" spans="1:9" ht="11.25" customHeight="1">
      <c r="A423" s="14">
        <v>4</v>
      </c>
      <c r="B423" s="10" t="s">
        <v>31</v>
      </c>
      <c r="C423" s="10" t="s">
        <v>67</v>
      </c>
      <c r="D423" s="10" t="s">
        <v>70</v>
      </c>
      <c r="E423" s="10" t="s">
        <v>19</v>
      </c>
      <c r="F423" s="10" t="s">
        <v>20</v>
      </c>
      <c r="G423" s="11" t="str">
        <f t="shared" si="7"/>
        <v>AO.03.10.11.01.00</v>
      </c>
      <c r="H423" s="18" t="s">
        <v>708</v>
      </c>
      <c r="I423" s="17" t="s">
        <v>709</v>
      </c>
    </row>
    <row r="424" spans="1:9" ht="11.25" customHeight="1">
      <c r="A424" s="14">
        <v>4</v>
      </c>
      <c r="B424" s="10" t="s">
        <v>31</v>
      </c>
      <c r="C424" s="10" t="s">
        <v>67</v>
      </c>
      <c r="D424" s="10" t="s">
        <v>70</v>
      </c>
      <c r="E424" s="10" t="s">
        <v>24</v>
      </c>
      <c r="F424" s="10" t="s">
        <v>20</v>
      </c>
      <c r="G424" s="11" t="str">
        <f t="shared" si="7"/>
        <v>AO.03.10.11.02.00</v>
      </c>
      <c r="H424" s="18" t="s">
        <v>710</v>
      </c>
      <c r="I424" s="17" t="s">
        <v>711</v>
      </c>
    </row>
    <row r="425" spans="1:9" ht="11.25" customHeight="1">
      <c r="A425" s="14">
        <v>3</v>
      </c>
      <c r="B425" s="10" t="s">
        <v>31</v>
      </c>
      <c r="C425" s="10" t="s">
        <v>67</v>
      </c>
      <c r="D425" s="10" t="s">
        <v>72</v>
      </c>
      <c r="E425" s="10" t="s">
        <v>20</v>
      </c>
      <c r="F425" s="10" t="s">
        <v>20</v>
      </c>
      <c r="G425" s="11" t="str">
        <f t="shared" si="7"/>
        <v>AO.03.10.12.00.00</v>
      </c>
      <c r="H425" s="18" t="s">
        <v>1776</v>
      </c>
      <c r="I425" s="16" t="s">
        <v>712</v>
      </c>
    </row>
    <row r="426" spans="1:9" ht="11.25" customHeight="1">
      <c r="A426" s="14">
        <v>4</v>
      </c>
      <c r="B426" s="10" t="s">
        <v>31</v>
      </c>
      <c r="C426" s="10" t="s">
        <v>67</v>
      </c>
      <c r="D426" s="10" t="s">
        <v>72</v>
      </c>
      <c r="E426" s="10" t="s">
        <v>19</v>
      </c>
      <c r="F426" s="10" t="s">
        <v>20</v>
      </c>
      <c r="G426" s="11" t="str">
        <f t="shared" si="7"/>
        <v>AO.03.10.12.01.00</v>
      </c>
      <c r="H426" s="18" t="s">
        <v>713</v>
      </c>
      <c r="I426" s="17" t="s">
        <v>714</v>
      </c>
    </row>
    <row r="427" spans="1:9" ht="11.25" customHeight="1">
      <c r="A427" s="14">
        <v>4</v>
      </c>
      <c r="B427" s="10" t="s">
        <v>31</v>
      </c>
      <c r="C427" s="10" t="s">
        <v>67</v>
      </c>
      <c r="D427" s="10" t="s">
        <v>72</v>
      </c>
      <c r="E427" s="10" t="s">
        <v>24</v>
      </c>
      <c r="F427" s="10" t="s">
        <v>20</v>
      </c>
      <c r="G427" s="11" t="str">
        <f t="shared" si="7"/>
        <v>AO.03.10.12.02.00</v>
      </c>
      <c r="H427" s="18" t="s">
        <v>715</v>
      </c>
      <c r="I427" s="17" t="s">
        <v>716</v>
      </c>
    </row>
    <row r="428" spans="1:9" ht="11.25" customHeight="1">
      <c r="A428" s="14">
        <v>4</v>
      </c>
      <c r="B428" s="10" t="s">
        <v>31</v>
      </c>
      <c r="C428" s="10" t="s">
        <v>67</v>
      </c>
      <c r="D428" s="10" t="s">
        <v>72</v>
      </c>
      <c r="E428" s="10" t="s">
        <v>31</v>
      </c>
      <c r="F428" s="10" t="s">
        <v>20</v>
      </c>
      <c r="G428" s="11" t="str">
        <f t="shared" si="7"/>
        <v>AO.03.10.12.03.00</v>
      </c>
      <c r="H428" s="18" t="s">
        <v>717</v>
      </c>
      <c r="I428" s="17" t="s">
        <v>718</v>
      </c>
    </row>
    <row r="429" spans="1:9" ht="11.25" customHeight="1">
      <c r="A429" s="14">
        <v>4</v>
      </c>
      <c r="B429" s="10" t="s">
        <v>31</v>
      </c>
      <c r="C429" s="10" t="s">
        <v>67</v>
      </c>
      <c r="D429" s="10" t="s">
        <v>72</v>
      </c>
      <c r="E429" s="10" t="s">
        <v>36</v>
      </c>
      <c r="F429" s="10" t="s">
        <v>20</v>
      </c>
      <c r="G429" s="11" t="str">
        <f t="shared" si="7"/>
        <v>AO.03.10.12.04.00</v>
      </c>
      <c r="H429" s="18" t="s">
        <v>719</v>
      </c>
      <c r="I429" s="17" t="s">
        <v>720</v>
      </c>
    </row>
    <row r="430" spans="1:9" ht="11.25" customHeight="1">
      <c r="A430" s="14">
        <v>2</v>
      </c>
      <c r="B430" s="10" t="s">
        <v>31</v>
      </c>
      <c r="C430" s="10" t="s">
        <v>70</v>
      </c>
      <c r="D430" s="10" t="s">
        <v>20</v>
      </c>
      <c r="E430" s="10" t="s">
        <v>20</v>
      </c>
      <c r="F430" s="10" t="s">
        <v>20</v>
      </c>
      <c r="G430" s="11" t="str">
        <f t="shared" si="7"/>
        <v>AO.03.11.00.00.00</v>
      </c>
      <c r="H430" s="12" t="s">
        <v>1777</v>
      </c>
      <c r="I430" s="15" t="s">
        <v>721</v>
      </c>
    </row>
    <row r="431" spans="1:9" ht="11.25" customHeight="1">
      <c r="A431" s="14">
        <v>3</v>
      </c>
      <c r="B431" s="10" t="s">
        <v>31</v>
      </c>
      <c r="C431" s="10" t="s">
        <v>70</v>
      </c>
      <c r="D431" s="10" t="s">
        <v>19</v>
      </c>
      <c r="E431" s="10" t="s">
        <v>20</v>
      </c>
      <c r="F431" s="10" t="s">
        <v>20</v>
      </c>
      <c r="G431" s="11" t="str">
        <f t="shared" si="7"/>
        <v>AO.03.11.01.00.00</v>
      </c>
      <c r="H431" s="12" t="s">
        <v>722</v>
      </c>
      <c r="I431" s="16" t="s">
        <v>723</v>
      </c>
    </row>
    <row r="432" spans="1:9" ht="11.25" customHeight="1">
      <c r="A432" s="14">
        <v>4</v>
      </c>
      <c r="B432" s="10" t="s">
        <v>31</v>
      </c>
      <c r="C432" s="10" t="s">
        <v>70</v>
      </c>
      <c r="D432" s="10" t="s">
        <v>19</v>
      </c>
      <c r="E432" s="10" t="s">
        <v>19</v>
      </c>
      <c r="F432" s="10" t="s">
        <v>20</v>
      </c>
      <c r="G432" s="11" t="str">
        <f t="shared" si="7"/>
        <v>AO.03.11.01.01.00</v>
      </c>
      <c r="H432" s="12" t="s">
        <v>724</v>
      </c>
      <c r="I432" s="17" t="s">
        <v>725</v>
      </c>
    </row>
    <row r="433" spans="1:11" ht="11.25" customHeight="1">
      <c r="A433" s="14">
        <v>4</v>
      </c>
      <c r="B433" s="10" t="s">
        <v>31</v>
      </c>
      <c r="C433" s="10" t="s">
        <v>70</v>
      </c>
      <c r="D433" s="10" t="s">
        <v>19</v>
      </c>
      <c r="E433" s="10" t="s">
        <v>24</v>
      </c>
      <c r="F433" s="10" t="s">
        <v>20</v>
      </c>
      <c r="G433" s="11" t="str">
        <f t="shared" si="7"/>
        <v>AO.03.11.01.02.00</v>
      </c>
      <c r="H433" s="12" t="s">
        <v>726</v>
      </c>
      <c r="I433" s="17" t="s">
        <v>727</v>
      </c>
    </row>
    <row r="434" spans="1:11" ht="11.25" customHeight="1">
      <c r="A434" s="14">
        <v>4</v>
      </c>
      <c r="B434" s="10" t="s">
        <v>31</v>
      </c>
      <c r="C434" s="10" t="s">
        <v>70</v>
      </c>
      <c r="D434" s="10" t="s">
        <v>19</v>
      </c>
      <c r="E434" s="10" t="s">
        <v>31</v>
      </c>
      <c r="F434" s="10" t="s">
        <v>20</v>
      </c>
      <c r="G434" s="11" t="str">
        <f t="shared" si="7"/>
        <v>AO.03.11.01.03.00</v>
      </c>
      <c r="H434" s="12" t="s">
        <v>728</v>
      </c>
      <c r="I434" s="17" t="s">
        <v>729</v>
      </c>
    </row>
    <row r="435" spans="1:11" ht="11.25" customHeight="1">
      <c r="A435" s="14">
        <v>4</v>
      </c>
      <c r="B435" s="10" t="s">
        <v>31</v>
      </c>
      <c r="C435" s="10" t="s">
        <v>70</v>
      </c>
      <c r="D435" s="10" t="s">
        <v>19</v>
      </c>
      <c r="E435" s="10" t="s">
        <v>36</v>
      </c>
      <c r="F435" s="10" t="s">
        <v>20</v>
      </c>
      <c r="G435" s="11" t="str">
        <f t="shared" si="7"/>
        <v>AO.03.11.01.04.00</v>
      </c>
      <c r="H435" s="12" t="s">
        <v>730</v>
      </c>
      <c r="I435" s="17" t="s">
        <v>731</v>
      </c>
    </row>
    <row r="436" spans="1:11" ht="11.25" customHeight="1">
      <c r="A436" s="14">
        <v>3</v>
      </c>
      <c r="B436" s="10" t="s">
        <v>31</v>
      </c>
      <c r="C436" s="10" t="s">
        <v>70</v>
      </c>
      <c r="D436" s="10" t="s">
        <v>24</v>
      </c>
      <c r="E436" s="10" t="s">
        <v>20</v>
      </c>
      <c r="F436" s="10" t="s">
        <v>20</v>
      </c>
      <c r="G436" s="11" t="str">
        <f t="shared" si="7"/>
        <v>AO.03.11.02.00.00</v>
      </c>
      <c r="H436" s="12" t="s">
        <v>732</v>
      </c>
      <c r="I436" s="16" t="s">
        <v>733</v>
      </c>
    </row>
    <row r="437" spans="1:11" ht="11.25" customHeight="1">
      <c r="A437" s="14">
        <v>4</v>
      </c>
      <c r="B437" s="10" t="s">
        <v>31</v>
      </c>
      <c r="C437" s="10" t="s">
        <v>70</v>
      </c>
      <c r="D437" s="10" t="s">
        <v>24</v>
      </c>
      <c r="E437" s="10" t="s">
        <v>19</v>
      </c>
      <c r="F437" s="10" t="s">
        <v>20</v>
      </c>
      <c r="G437" s="11" t="str">
        <f t="shared" si="7"/>
        <v>AO.03.11.02.01.00</v>
      </c>
      <c r="H437" s="12" t="s">
        <v>734</v>
      </c>
      <c r="I437" s="17" t="s">
        <v>735</v>
      </c>
    </row>
    <row r="438" spans="1:11" ht="11.25" customHeight="1">
      <c r="A438" s="14">
        <v>5</v>
      </c>
      <c r="B438" s="10" t="s">
        <v>31</v>
      </c>
      <c r="C438" s="10" t="s">
        <v>70</v>
      </c>
      <c r="D438" s="10" t="s">
        <v>24</v>
      </c>
      <c r="E438" s="10" t="s">
        <v>19</v>
      </c>
      <c r="F438" s="10" t="s">
        <v>19</v>
      </c>
      <c r="G438" s="11" t="str">
        <f t="shared" si="7"/>
        <v>AO.03.11.02.01.01</v>
      </c>
      <c r="H438" s="12" t="s">
        <v>2131</v>
      </c>
      <c r="I438" s="21" t="s">
        <v>736</v>
      </c>
    </row>
    <row r="439" spans="1:11" ht="11.25" customHeight="1">
      <c r="A439" s="14">
        <v>5</v>
      </c>
      <c r="B439" s="10" t="s">
        <v>31</v>
      </c>
      <c r="C439" s="10" t="s">
        <v>70</v>
      </c>
      <c r="D439" s="10" t="s">
        <v>24</v>
      </c>
      <c r="E439" s="10" t="s">
        <v>19</v>
      </c>
      <c r="F439" s="10" t="s">
        <v>24</v>
      </c>
      <c r="G439" s="11" t="str">
        <f t="shared" si="7"/>
        <v>AO.03.11.02.01.02</v>
      </c>
      <c r="H439" s="12" t="s">
        <v>2153</v>
      </c>
      <c r="I439" s="21" t="s">
        <v>737</v>
      </c>
    </row>
    <row r="440" spans="1:11" ht="11.25" customHeight="1">
      <c r="A440" s="14">
        <v>5</v>
      </c>
      <c r="B440" s="10" t="s">
        <v>31</v>
      </c>
      <c r="C440" s="10" t="s">
        <v>70</v>
      </c>
      <c r="D440" s="10" t="s">
        <v>24</v>
      </c>
      <c r="E440" s="10" t="s">
        <v>19</v>
      </c>
      <c r="F440" s="10" t="s">
        <v>31</v>
      </c>
      <c r="G440" s="11" t="str">
        <f t="shared" si="7"/>
        <v>AO.03.11.02.01.03</v>
      </c>
      <c r="H440" s="12" t="s">
        <v>2154</v>
      </c>
      <c r="I440" s="21" t="s">
        <v>738</v>
      </c>
    </row>
    <row r="441" spans="1:11" ht="11.25" customHeight="1">
      <c r="A441" s="14">
        <v>4</v>
      </c>
      <c r="B441" s="10" t="s">
        <v>31</v>
      </c>
      <c r="C441" s="10" t="s">
        <v>70</v>
      </c>
      <c r="D441" s="10" t="s">
        <v>24</v>
      </c>
      <c r="E441" s="10" t="s">
        <v>24</v>
      </c>
      <c r="F441" s="10" t="s">
        <v>20</v>
      </c>
      <c r="G441" s="11" t="str">
        <f t="shared" si="7"/>
        <v>AO.03.11.02.02.00</v>
      </c>
      <c r="H441" s="12" t="s">
        <v>739</v>
      </c>
      <c r="I441" s="17" t="s">
        <v>740</v>
      </c>
    </row>
    <row r="442" spans="1:11" ht="11.25" customHeight="1">
      <c r="A442" s="14">
        <v>5</v>
      </c>
      <c r="B442" s="10" t="s">
        <v>31</v>
      </c>
      <c r="C442" s="10" t="s">
        <v>70</v>
      </c>
      <c r="D442" s="10" t="s">
        <v>24</v>
      </c>
      <c r="E442" s="10" t="s">
        <v>24</v>
      </c>
      <c r="F442" s="10" t="s">
        <v>19</v>
      </c>
      <c r="G442" s="11" t="str">
        <f t="shared" si="7"/>
        <v>AO.03.11.02.02.01</v>
      </c>
      <c r="H442" s="12" t="s">
        <v>741</v>
      </c>
      <c r="I442" s="21" t="s">
        <v>742</v>
      </c>
    </row>
    <row r="443" spans="1:11" ht="11.25" customHeight="1">
      <c r="A443" s="14">
        <v>5</v>
      </c>
      <c r="B443" s="10" t="s">
        <v>31</v>
      </c>
      <c r="C443" s="10" t="s">
        <v>70</v>
      </c>
      <c r="D443" s="10" t="s">
        <v>24</v>
      </c>
      <c r="E443" s="10" t="s">
        <v>24</v>
      </c>
      <c r="F443" s="10" t="s">
        <v>24</v>
      </c>
      <c r="G443" s="11" t="str">
        <f t="shared" si="7"/>
        <v>AO.03.11.02.02.02</v>
      </c>
      <c r="H443" s="12" t="s">
        <v>743</v>
      </c>
      <c r="I443" s="21" t="s">
        <v>744</v>
      </c>
    </row>
    <row r="444" spans="1:11" ht="11.25" customHeight="1">
      <c r="A444" s="14">
        <v>5</v>
      </c>
      <c r="B444" s="10" t="s">
        <v>31</v>
      </c>
      <c r="C444" s="10" t="s">
        <v>70</v>
      </c>
      <c r="D444" s="10" t="s">
        <v>24</v>
      </c>
      <c r="E444" s="10" t="s">
        <v>24</v>
      </c>
      <c r="F444" s="10" t="s">
        <v>31</v>
      </c>
      <c r="G444" s="11" t="str">
        <f t="shared" si="7"/>
        <v>AO.03.11.02.02.03</v>
      </c>
      <c r="H444" s="12" t="s">
        <v>745</v>
      </c>
      <c r="I444" s="21" t="s">
        <v>746</v>
      </c>
      <c r="K444"/>
    </row>
    <row r="445" spans="1:11" ht="11.25" customHeight="1">
      <c r="A445" s="14">
        <v>5</v>
      </c>
      <c r="B445" s="10" t="s">
        <v>31</v>
      </c>
      <c r="C445" s="10" t="s">
        <v>70</v>
      </c>
      <c r="D445" s="10" t="s">
        <v>24</v>
      </c>
      <c r="E445" s="10" t="s">
        <v>24</v>
      </c>
      <c r="F445" s="10" t="s">
        <v>36</v>
      </c>
      <c r="G445" s="11" t="str">
        <f t="shared" si="7"/>
        <v>AO.03.11.02.02.04</v>
      </c>
      <c r="H445" s="12" t="s">
        <v>1778</v>
      </c>
      <c r="I445" s="21" t="s">
        <v>747</v>
      </c>
    </row>
    <row r="446" spans="1:11" ht="11.25" customHeight="1">
      <c r="A446" s="14">
        <v>5</v>
      </c>
      <c r="B446" s="10" t="s">
        <v>31</v>
      </c>
      <c r="C446" s="10" t="s">
        <v>70</v>
      </c>
      <c r="D446" s="10" t="s">
        <v>24</v>
      </c>
      <c r="E446" s="10" t="s">
        <v>24</v>
      </c>
      <c r="F446" s="10" t="s">
        <v>45</v>
      </c>
      <c r="G446" s="11" t="str">
        <f t="shared" si="7"/>
        <v>AO.03.11.02.02.05</v>
      </c>
      <c r="H446" s="12" t="s">
        <v>748</v>
      </c>
      <c r="I446" s="21" t="s">
        <v>749</v>
      </c>
    </row>
    <row r="447" spans="1:11" ht="11.25" customHeight="1">
      <c r="A447" s="14">
        <v>4</v>
      </c>
      <c r="B447" s="10" t="s">
        <v>31</v>
      </c>
      <c r="C447" s="10" t="s">
        <v>70</v>
      </c>
      <c r="D447" s="10" t="s">
        <v>24</v>
      </c>
      <c r="E447" s="10" t="s">
        <v>31</v>
      </c>
      <c r="F447" s="10" t="s">
        <v>20</v>
      </c>
      <c r="G447" s="11" t="str">
        <f t="shared" si="7"/>
        <v>AO.03.11.02.03.00</v>
      </c>
      <c r="H447" s="12" t="s">
        <v>1779</v>
      </c>
      <c r="I447" s="17" t="s">
        <v>750</v>
      </c>
    </row>
    <row r="448" spans="1:11" ht="11.25" customHeight="1">
      <c r="A448" s="14">
        <v>5</v>
      </c>
      <c r="B448" s="10" t="s">
        <v>31</v>
      </c>
      <c r="C448" s="10" t="s">
        <v>70</v>
      </c>
      <c r="D448" s="10" t="s">
        <v>24</v>
      </c>
      <c r="E448" s="10" t="s">
        <v>31</v>
      </c>
      <c r="F448" s="10" t="s">
        <v>19</v>
      </c>
      <c r="G448" s="11" t="str">
        <f t="shared" si="7"/>
        <v>AO.03.11.02.03.01</v>
      </c>
      <c r="H448" s="12" t="s">
        <v>751</v>
      </c>
      <c r="I448" s="21" t="s">
        <v>752</v>
      </c>
    </row>
    <row r="449" spans="1:9" ht="11.25" customHeight="1">
      <c r="A449" s="14">
        <v>5</v>
      </c>
      <c r="B449" s="10" t="s">
        <v>31</v>
      </c>
      <c r="C449" s="10" t="s">
        <v>70</v>
      </c>
      <c r="D449" s="10" t="s">
        <v>24</v>
      </c>
      <c r="E449" s="10" t="s">
        <v>31</v>
      </c>
      <c r="F449" s="10" t="s">
        <v>24</v>
      </c>
      <c r="G449" s="11" t="str">
        <f t="shared" si="7"/>
        <v>AO.03.11.02.03.02</v>
      </c>
      <c r="H449" s="12" t="s">
        <v>753</v>
      </c>
      <c r="I449" s="21" t="s">
        <v>754</v>
      </c>
    </row>
    <row r="450" spans="1:9" ht="11.25" customHeight="1">
      <c r="A450" s="14">
        <v>5</v>
      </c>
      <c r="B450" s="10" t="s">
        <v>31</v>
      </c>
      <c r="C450" s="10" t="s">
        <v>70</v>
      </c>
      <c r="D450" s="10" t="s">
        <v>24</v>
      </c>
      <c r="E450" s="10" t="s">
        <v>31</v>
      </c>
      <c r="F450" s="10" t="s">
        <v>31</v>
      </c>
      <c r="G450" s="11" t="str">
        <f t="shared" si="7"/>
        <v>AO.03.11.02.03.03</v>
      </c>
      <c r="H450" s="12" t="s">
        <v>755</v>
      </c>
      <c r="I450" s="21" t="s">
        <v>756</v>
      </c>
    </row>
    <row r="451" spans="1:9" ht="11.25" customHeight="1">
      <c r="A451" s="14">
        <v>5</v>
      </c>
      <c r="B451" s="10" t="s">
        <v>31</v>
      </c>
      <c r="C451" s="10" t="s">
        <v>70</v>
      </c>
      <c r="D451" s="10" t="s">
        <v>24</v>
      </c>
      <c r="E451" s="10" t="s">
        <v>31</v>
      </c>
      <c r="F451" s="10" t="s">
        <v>36</v>
      </c>
      <c r="G451" s="11" t="str">
        <f t="shared" si="7"/>
        <v>AO.03.11.02.03.04</v>
      </c>
      <c r="H451" s="18" t="s">
        <v>757</v>
      </c>
      <c r="I451" s="21" t="s">
        <v>758</v>
      </c>
    </row>
    <row r="452" spans="1:9" ht="11.25" customHeight="1">
      <c r="A452" s="14">
        <v>5</v>
      </c>
      <c r="B452" s="10" t="s">
        <v>31</v>
      </c>
      <c r="C452" s="10" t="s">
        <v>70</v>
      </c>
      <c r="D452" s="10" t="s">
        <v>24</v>
      </c>
      <c r="E452" s="10" t="s">
        <v>31</v>
      </c>
      <c r="F452" s="10" t="s">
        <v>45</v>
      </c>
      <c r="G452" s="11" t="str">
        <f t="shared" si="7"/>
        <v>AO.03.11.02.03.05</v>
      </c>
      <c r="H452" s="18" t="s">
        <v>759</v>
      </c>
      <c r="I452" s="21" t="s">
        <v>760</v>
      </c>
    </row>
    <row r="453" spans="1:9" ht="11.25" customHeight="1">
      <c r="A453" s="14">
        <v>5</v>
      </c>
      <c r="B453" s="10" t="s">
        <v>31</v>
      </c>
      <c r="C453" s="10" t="s">
        <v>70</v>
      </c>
      <c r="D453" s="10" t="s">
        <v>24</v>
      </c>
      <c r="E453" s="10" t="s">
        <v>31</v>
      </c>
      <c r="F453" s="10" t="s">
        <v>48</v>
      </c>
      <c r="G453" s="11" t="str">
        <f t="shared" si="7"/>
        <v>AO.03.11.02.03.06</v>
      </c>
      <c r="H453" s="18" t="s">
        <v>761</v>
      </c>
      <c r="I453" s="21" t="s">
        <v>762</v>
      </c>
    </row>
    <row r="454" spans="1:9" ht="11.25" customHeight="1">
      <c r="A454" s="14">
        <v>5</v>
      </c>
      <c r="B454" s="10" t="s">
        <v>31</v>
      </c>
      <c r="C454" s="10" t="s">
        <v>70</v>
      </c>
      <c r="D454" s="10" t="s">
        <v>24</v>
      </c>
      <c r="E454" s="10" t="s">
        <v>31</v>
      </c>
      <c r="F454" s="10" t="s">
        <v>51</v>
      </c>
      <c r="G454" s="11" t="str">
        <f t="shared" si="7"/>
        <v>AO.03.11.02.03.07</v>
      </c>
      <c r="H454" s="18" t="s">
        <v>763</v>
      </c>
      <c r="I454" s="21" t="s">
        <v>764</v>
      </c>
    </row>
    <row r="455" spans="1:9" ht="11.25" customHeight="1">
      <c r="A455" s="14">
        <v>5</v>
      </c>
      <c r="B455" s="10" t="s">
        <v>31</v>
      </c>
      <c r="C455" s="10" t="s">
        <v>70</v>
      </c>
      <c r="D455" s="10" t="s">
        <v>24</v>
      </c>
      <c r="E455" s="10" t="s">
        <v>31</v>
      </c>
      <c r="F455" s="10" t="s">
        <v>57</v>
      </c>
      <c r="G455" s="11" t="str">
        <f t="shared" si="7"/>
        <v>AO.03.11.02.03.08</v>
      </c>
      <c r="H455" s="12" t="s">
        <v>765</v>
      </c>
      <c r="I455" s="21" t="s">
        <v>766</v>
      </c>
    </row>
    <row r="456" spans="1:9" ht="11.25" customHeight="1">
      <c r="A456" s="14">
        <v>5</v>
      </c>
      <c r="B456" s="10" t="s">
        <v>31</v>
      </c>
      <c r="C456" s="10" t="s">
        <v>70</v>
      </c>
      <c r="D456" s="10" t="s">
        <v>24</v>
      </c>
      <c r="E456" s="10" t="s">
        <v>31</v>
      </c>
      <c r="F456" s="10" t="s">
        <v>59</v>
      </c>
      <c r="G456" s="11" t="str">
        <f t="shared" si="7"/>
        <v>AO.03.11.02.03.09</v>
      </c>
      <c r="H456" s="12" t="s">
        <v>2152</v>
      </c>
      <c r="I456" s="21" t="s">
        <v>767</v>
      </c>
    </row>
    <row r="457" spans="1:9" ht="11.25" customHeight="1">
      <c r="A457" s="14">
        <v>3</v>
      </c>
      <c r="B457" s="10" t="s">
        <v>31</v>
      </c>
      <c r="C457" s="10" t="s">
        <v>70</v>
      </c>
      <c r="D457" s="10" t="s">
        <v>31</v>
      </c>
      <c r="E457" s="10" t="s">
        <v>20</v>
      </c>
      <c r="F457" s="10" t="s">
        <v>20</v>
      </c>
      <c r="G457" s="11" t="str">
        <f t="shared" si="7"/>
        <v>AO.03.11.03.00.00</v>
      </c>
      <c r="H457" s="12" t="s">
        <v>768</v>
      </c>
      <c r="I457" s="16" t="s">
        <v>769</v>
      </c>
    </row>
    <row r="458" spans="1:9" ht="11.25" customHeight="1">
      <c r="A458" s="14">
        <v>4</v>
      </c>
      <c r="B458" s="10" t="s">
        <v>31</v>
      </c>
      <c r="C458" s="10" t="s">
        <v>70</v>
      </c>
      <c r="D458" s="10" t="s">
        <v>31</v>
      </c>
      <c r="E458" s="10" t="s">
        <v>19</v>
      </c>
      <c r="F458" s="10" t="s">
        <v>20</v>
      </c>
      <c r="G458" s="11" t="str">
        <f t="shared" si="7"/>
        <v>AO.03.11.03.01.00</v>
      </c>
      <c r="H458" s="12" t="s">
        <v>770</v>
      </c>
      <c r="I458" s="17" t="s">
        <v>771</v>
      </c>
    </row>
    <row r="459" spans="1:9" ht="11.25" customHeight="1">
      <c r="A459" s="14">
        <v>5</v>
      </c>
      <c r="B459" s="10" t="s">
        <v>31</v>
      </c>
      <c r="C459" s="10" t="s">
        <v>70</v>
      </c>
      <c r="D459" s="10" t="s">
        <v>31</v>
      </c>
      <c r="E459" s="10" t="s">
        <v>19</v>
      </c>
      <c r="F459" s="10" t="s">
        <v>19</v>
      </c>
      <c r="G459" s="11" t="str">
        <f t="shared" si="7"/>
        <v>AO.03.11.03.01.01</v>
      </c>
      <c r="H459" s="12" t="s">
        <v>772</v>
      </c>
      <c r="I459" s="21" t="s">
        <v>773</v>
      </c>
    </row>
    <row r="460" spans="1:9" ht="11.25" customHeight="1">
      <c r="A460" s="14">
        <v>5</v>
      </c>
      <c r="B460" s="10" t="s">
        <v>31</v>
      </c>
      <c r="C460" s="10" t="s">
        <v>70</v>
      </c>
      <c r="D460" s="10" t="s">
        <v>31</v>
      </c>
      <c r="E460" s="10" t="s">
        <v>19</v>
      </c>
      <c r="F460" s="10" t="s">
        <v>24</v>
      </c>
      <c r="G460" s="11" t="str">
        <f t="shared" si="7"/>
        <v>AO.03.11.03.01.02</v>
      </c>
      <c r="H460" s="12" t="s">
        <v>774</v>
      </c>
      <c r="I460" s="21" t="s">
        <v>775</v>
      </c>
    </row>
    <row r="461" spans="1:9" ht="11.25" customHeight="1">
      <c r="A461" s="14">
        <v>5</v>
      </c>
      <c r="B461" s="10" t="s">
        <v>31</v>
      </c>
      <c r="C461" s="10" t="s">
        <v>70</v>
      </c>
      <c r="D461" s="10" t="s">
        <v>31</v>
      </c>
      <c r="E461" s="10" t="s">
        <v>19</v>
      </c>
      <c r="F461" s="10" t="s">
        <v>31</v>
      </c>
      <c r="G461" s="11" t="str">
        <f t="shared" si="7"/>
        <v>AO.03.11.03.01.03</v>
      </c>
      <c r="H461" s="12" t="s">
        <v>776</v>
      </c>
      <c r="I461" s="21" t="s">
        <v>777</v>
      </c>
    </row>
    <row r="462" spans="1:9" ht="11.25" customHeight="1">
      <c r="A462" s="14">
        <v>4</v>
      </c>
      <c r="B462" s="10" t="s">
        <v>31</v>
      </c>
      <c r="C462" s="10" t="s">
        <v>70</v>
      </c>
      <c r="D462" s="10" t="s">
        <v>31</v>
      </c>
      <c r="E462" s="10" t="s">
        <v>24</v>
      </c>
      <c r="F462" s="10" t="s">
        <v>20</v>
      </c>
      <c r="G462" s="11" t="str">
        <f t="shared" si="7"/>
        <v>AO.03.11.03.02.00</v>
      </c>
      <c r="H462" s="12" t="s">
        <v>778</v>
      </c>
      <c r="I462" s="17" t="s">
        <v>779</v>
      </c>
    </row>
    <row r="463" spans="1:9" ht="11.25" customHeight="1">
      <c r="A463" s="14">
        <v>4</v>
      </c>
      <c r="B463" s="10" t="s">
        <v>31</v>
      </c>
      <c r="C463" s="10" t="s">
        <v>70</v>
      </c>
      <c r="D463" s="10" t="s">
        <v>31</v>
      </c>
      <c r="E463" s="10" t="s">
        <v>31</v>
      </c>
      <c r="F463" s="10" t="s">
        <v>20</v>
      </c>
      <c r="G463" s="11" t="str">
        <f t="shared" si="7"/>
        <v>AO.03.11.03.03.00</v>
      </c>
      <c r="H463" s="12" t="s">
        <v>780</v>
      </c>
      <c r="I463" s="17" t="s">
        <v>781</v>
      </c>
    </row>
    <row r="464" spans="1:9" ht="11.25" customHeight="1">
      <c r="A464" s="14">
        <v>4</v>
      </c>
      <c r="B464" s="10" t="s">
        <v>31</v>
      </c>
      <c r="C464" s="10" t="s">
        <v>70</v>
      </c>
      <c r="D464" s="10" t="s">
        <v>31</v>
      </c>
      <c r="E464" s="10" t="s">
        <v>36</v>
      </c>
      <c r="F464" s="10" t="s">
        <v>20</v>
      </c>
      <c r="G464" s="11" t="str">
        <f t="shared" si="7"/>
        <v>AO.03.11.03.04.00</v>
      </c>
      <c r="H464" s="12" t="s">
        <v>782</v>
      </c>
      <c r="I464" s="17" t="s">
        <v>783</v>
      </c>
    </row>
    <row r="465" spans="1:9" ht="11.25" customHeight="1">
      <c r="A465" s="14">
        <v>4</v>
      </c>
      <c r="B465" s="10" t="s">
        <v>31</v>
      </c>
      <c r="C465" s="10" t="s">
        <v>70</v>
      </c>
      <c r="D465" s="10" t="s">
        <v>31</v>
      </c>
      <c r="E465" s="10" t="s">
        <v>45</v>
      </c>
      <c r="F465" s="10" t="s">
        <v>20</v>
      </c>
      <c r="G465" s="11" t="str">
        <f t="shared" si="7"/>
        <v>AO.03.11.03.05.00</v>
      </c>
      <c r="H465" s="12" t="s">
        <v>784</v>
      </c>
      <c r="I465" s="17" t="s">
        <v>785</v>
      </c>
    </row>
    <row r="466" spans="1:9" ht="11.25" customHeight="1">
      <c r="A466" s="14">
        <v>4</v>
      </c>
      <c r="B466" s="10" t="s">
        <v>31</v>
      </c>
      <c r="C466" s="10" t="s">
        <v>70</v>
      </c>
      <c r="D466" s="10" t="s">
        <v>31</v>
      </c>
      <c r="E466" s="10" t="s">
        <v>48</v>
      </c>
      <c r="F466" s="10" t="s">
        <v>20</v>
      </c>
      <c r="G466" s="11" t="str">
        <f t="shared" si="7"/>
        <v>AO.03.11.03.06.00</v>
      </c>
      <c r="H466" s="12" t="s">
        <v>786</v>
      </c>
      <c r="I466" s="17" t="s">
        <v>787</v>
      </c>
    </row>
    <row r="467" spans="1:9" ht="11.25" customHeight="1">
      <c r="A467" s="14">
        <v>3</v>
      </c>
      <c r="B467" s="10" t="s">
        <v>31</v>
      </c>
      <c r="C467" s="10" t="s">
        <v>70</v>
      </c>
      <c r="D467" s="10" t="s">
        <v>36</v>
      </c>
      <c r="E467" s="10" t="s">
        <v>20</v>
      </c>
      <c r="F467" s="10" t="s">
        <v>20</v>
      </c>
      <c r="G467" s="11" t="str">
        <f t="shared" si="7"/>
        <v>AO.03.11.04.00.00</v>
      </c>
      <c r="H467" s="12" t="s">
        <v>788</v>
      </c>
      <c r="I467" s="16" t="s">
        <v>789</v>
      </c>
    </row>
    <row r="468" spans="1:9" ht="11.25" customHeight="1">
      <c r="A468" s="14">
        <v>4</v>
      </c>
      <c r="B468" s="10" t="s">
        <v>31</v>
      </c>
      <c r="C468" s="10" t="s">
        <v>70</v>
      </c>
      <c r="D468" s="10" t="s">
        <v>36</v>
      </c>
      <c r="E468" s="10" t="s">
        <v>19</v>
      </c>
      <c r="F468" s="10" t="s">
        <v>20</v>
      </c>
      <c r="G468" s="11" t="str">
        <f t="shared" si="7"/>
        <v>AO.03.11.04.01.00</v>
      </c>
      <c r="H468" s="12" t="s">
        <v>790</v>
      </c>
      <c r="I468" s="17" t="s">
        <v>791</v>
      </c>
    </row>
    <row r="469" spans="1:9" ht="11.25" customHeight="1">
      <c r="A469" s="14">
        <v>4</v>
      </c>
      <c r="B469" s="10" t="s">
        <v>31</v>
      </c>
      <c r="C469" s="10" t="s">
        <v>70</v>
      </c>
      <c r="D469" s="10" t="s">
        <v>36</v>
      </c>
      <c r="E469" s="10" t="s">
        <v>24</v>
      </c>
      <c r="F469" s="10" t="s">
        <v>20</v>
      </c>
      <c r="G469" s="11" t="str">
        <f t="shared" si="7"/>
        <v>AO.03.11.04.02.00</v>
      </c>
      <c r="H469" s="12" t="s">
        <v>792</v>
      </c>
      <c r="I469" s="17" t="s">
        <v>793</v>
      </c>
    </row>
    <row r="470" spans="1:9" ht="11.25" customHeight="1">
      <c r="A470" s="14">
        <v>4</v>
      </c>
      <c r="B470" s="10" t="s">
        <v>31</v>
      </c>
      <c r="C470" s="10" t="s">
        <v>70</v>
      </c>
      <c r="D470" s="10" t="s">
        <v>36</v>
      </c>
      <c r="E470" s="10" t="s">
        <v>31</v>
      </c>
      <c r="F470" s="10" t="s">
        <v>20</v>
      </c>
      <c r="G470" s="11" t="str">
        <f t="shared" si="7"/>
        <v>AO.03.11.04.03.00</v>
      </c>
      <c r="H470" s="12" t="s">
        <v>794</v>
      </c>
      <c r="I470" s="17" t="s">
        <v>795</v>
      </c>
    </row>
    <row r="471" spans="1:9" ht="11.25" customHeight="1">
      <c r="A471" s="14">
        <v>4</v>
      </c>
      <c r="B471" s="10" t="s">
        <v>31</v>
      </c>
      <c r="C471" s="10" t="s">
        <v>70</v>
      </c>
      <c r="D471" s="10" t="s">
        <v>36</v>
      </c>
      <c r="E471" s="10" t="s">
        <v>36</v>
      </c>
      <c r="F471" s="10" t="s">
        <v>20</v>
      </c>
      <c r="G471" s="11" t="str">
        <f t="shared" si="7"/>
        <v>AO.03.11.04.04.00</v>
      </c>
      <c r="H471" s="12" t="s">
        <v>796</v>
      </c>
      <c r="I471" s="17" t="s">
        <v>797</v>
      </c>
    </row>
    <row r="472" spans="1:9" ht="11.25" customHeight="1">
      <c r="A472" s="14">
        <v>4</v>
      </c>
      <c r="B472" s="10" t="s">
        <v>31</v>
      </c>
      <c r="C472" s="10" t="s">
        <v>70</v>
      </c>
      <c r="D472" s="10" t="s">
        <v>36</v>
      </c>
      <c r="E472" s="10" t="s">
        <v>45</v>
      </c>
      <c r="F472" s="10" t="s">
        <v>20</v>
      </c>
      <c r="G472" s="11" t="str">
        <f t="shared" si="7"/>
        <v>AO.03.11.04.05.00</v>
      </c>
      <c r="H472" s="12" t="s">
        <v>798</v>
      </c>
      <c r="I472" s="17" t="s">
        <v>799</v>
      </c>
    </row>
    <row r="473" spans="1:9" ht="11.25" customHeight="1">
      <c r="A473" s="14">
        <v>2</v>
      </c>
      <c r="B473" s="10" t="s">
        <v>31</v>
      </c>
      <c r="C473" s="10" t="s">
        <v>72</v>
      </c>
      <c r="D473" s="10" t="s">
        <v>20</v>
      </c>
      <c r="E473" s="10" t="s">
        <v>20</v>
      </c>
      <c r="F473" s="10" t="s">
        <v>20</v>
      </c>
      <c r="G473" s="11" t="str">
        <f t="shared" si="7"/>
        <v>AO.03.12.00.00.00</v>
      </c>
      <c r="H473" s="12" t="s">
        <v>1780</v>
      </c>
      <c r="I473" s="15" t="s">
        <v>800</v>
      </c>
    </row>
    <row r="474" spans="1:9" ht="11.25" customHeight="1">
      <c r="A474" s="14">
        <v>3</v>
      </c>
      <c r="B474" s="10" t="s">
        <v>31</v>
      </c>
      <c r="C474" s="10" t="s">
        <v>72</v>
      </c>
      <c r="D474" s="10" t="s">
        <v>19</v>
      </c>
      <c r="E474" s="10" t="s">
        <v>20</v>
      </c>
      <c r="F474" s="10" t="s">
        <v>20</v>
      </c>
      <c r="G474" s="11" t="str">
        <f t="shared" si="7"/>
        <v>AO.03.12.01.00.00</v>
      </c>
      <c r="H474" s="12" t="s">
        <v>801</v>
      </c>
      <c r="I474" s="16" t="s">
        <v>802</v>
      </c>
    </row>
    <row r="475" spans="1:9" ht="11.25" customHeight="1">
      <c r="A475" s="14">
        <v>4</v>
      </c>
      <c r="B475" s="10" t="s">
        <v>31</v>
      </c>
      <c r="C475" s="10" t="s">
        <v>72</v>
      </c>
      <c r="D475" s="10" t="s">
        <v>19</v>
      </c>
      <c r="E475" s="10" t="s">
        <v>19</v>
      </c>
      <c r="F475" s="10" t="s">
        <v>20</v>
      </c>
      <c r="G475" s="11" t="str">
        <f t="shared" si="7"/>
        <v>AO.03.12.01.01.00</v>
      </c>
      <c r="H475" s="12" t="s">
        <v>803</v>
      </c>
      <c r="I475" s="17" t="s">
        <v>804</v>
      </c>
    </row>
    <row r="476" spans="1:9" ht="11.25" customHeight="1">
      <c r="A476" s="14">
        <v>4</v>
      </c>
      <c r="B476" s="10" t="s">
        <v>31</v>
      </c>
      <c r="C476" s="10" t="s">
        <v>72</v>
      </c>
      <c r="D476" s="10" t="s">
        <v>19</v>
      </c>
      <c r="E476" s="10" t="s">
        <v>24</v>
      </c>
      <c r="F476" s="10" t="s">
        <v>20</v>
      </c>
      <c r="G476" s="11" t="str">
        <f t="shared" si="7"/>
        <v>AO.03.12.01.02.00</v>
      </c>
      <c r="H476" s="12" t="s">
        <v>805</v>
      </c>
      <c r="I476" s="17" t="s">
        <v>806</v>
      </c>
    </row>
    <row r="477" spans="1:9" ht="11.25" customHeight="1">
      <c r="A477" s="14">
        <v>4</v>
      </c>
      <c r="B477" s="10" t="s">
        <v>31</v>
      </c>
      <c r="C477" s="10" t="s">
        <v>72</v>
      </c>
      <c r="D477" s="10" t="s">
        <v>19</v>
      </c>
      <c r="E477" s="10" t="s">
        <v>31</v>
      </c>
      <c r="F477" s="10" t="s">
        <v>20</v>
      </c>
      <c r="G477" s="11" t="str">
        <f t="shared" si="7"/>
        <v>AO.03.12.01.03.00</v>
      </c>
      <c r="H477" s="12" t="s">
        <v>807</v>
      </c>
      <c r="I477" s="17" t="s">
        <v>808</v>
      </c>
    </row>
    <row r="478" spans="1:9" ht="11.25" customHeight="1">
      <c r="A478" s="14">
        <v>4</v>
      </c>
      <c r="B478" s="10" t="s">
        <v>31</v>
      </c>
      <c r="C478" s="10" t="s">
        <v>72</v>
      </c>
      <c r="D478" s="10" t="s">
        <v>19</v>
      </c>
      <c r="E478" s="10" t="s">
        <v>36</v>
      </c>
      <c r="F478" s="10" t="s">
        <v>20</v>
      </c>
      <c r="G478" s="11" t="str">
        <f t="shared" si="7"/>
        <v>AO.03.12.01.04.00</v>
      </c>
      <c r="H478" s="12" t="s">
        <v>809</v>
      </c>
      <c r="I478" s="17" t="s">
        <v>810</v>
      </c>
    </row>
    <row r="479" spans="1:9" ht="11.25" customHeight="1">
      <c r="A479" s="14">
        <v>3</v>
      </c>
      <c r="B479" s="10" t="s">
        <v>31</v>
      </c>
      <c r="C479" s="10" t="s">
        <v>72</v>
      </c>
      <c r="D479" s="10" t="s">
        <v>24</v>
      </c>
      <c r="E479" s="10" t="s">
        <v>20</v>
      </c>
      <c r="F479" s="10" t="s">
        <v>20</v>
      </c>
      <c r="G479" s="11" t="str">
        <f t="shared" si="7"/>
        <v>AO.03.12.02.00.00</v>
      </c>
      <c r="H479" s="12" t="s">
        <v>811</v>
      </c>
      <c r="I479" s="16" t="s">
        <v>812</v>
      </c>
    </row>
    <row r="480" spans="1:9" ht="11.25" customHeight="1">
      <c r="A480" s="14">
        <v>3</v>
      </c>
      <c r="B480" s="10" t="s">
        <v>31</v>
      </c>
      <c r="C480" s="10" t="s">
        <v>72</v>
      </c>
      <c r="D480" s="10" t="s">
        <v>31</v>
      </c>
      <c r="E480" s="10" t="s">
        <v>20</v>
      </c>
      <c r="F480" s="10" t="s">
        <v>20</v>
      </c>
      <c r="G480" s="11" t="str">
        <f t="shared" si="7"/>
        <v>AO.03.12.03.00.00</v>
      </c>
      <c r="H480" s="12" t="s">
        <v>813</v>
      </c>
      <c r="I480" s="16" t="s">
        <v>814</v>
      </c>
    </row>
    <row r="481" spans="1:10" ht="12.75" customHeight="1">
      <c r="A481" s="14">
        <v>3</v>
      </c>
      <c r="B481" s="10" t="s">
        <v>31</v>
      </c>
      <c r="C481" s="10" t="s">
        <v>72</v>
      </c>
      <c r="D481" s="10" t="s">
        <v>36</v>
      </c>
      <c r="E481" s="10" t="s">
        <v>20</v>
      </c>
      <c r="F481" s="10" t="s">
        <v>20</v>
      </c>
      <c r="G481" s="11" t="str">
        <f t="shared" si="7"/>
        <v>AO.03.12.04.00.00</v>
      </c>
      <c r="H481" s="12" t="s">
        <v>815</v>
      </c>
      <c r="I481" s="49" t="s">
        <v>816</v>
      </c>
    </row>
    <row r="482" spans="1:10" ht="11.25" customHeight="1">
      <c r="A482" s="14">
        <v>3</v>
      </c>
      <c r="B482" s="10" t="s">
        <v>31</v>
      </c>
      <c r="C482" s="10" t="s">
        <v>72</v>
      </c>
      <c r="D482" s="10" t="s">
        <v>45</v>
      </c>
      <c r="E482" s="10" t="s">
        <v>20</v>
      </c>
      <c r="F482" s="10" t="s">
        <v>20</v>
      </c>
      <c r="G482" s="11" t="str">
        <f t="shared" si="7"/>
        <v>AO.03.12.05.00.00</v>
      </c>
      <c r="H482" s="12" t="s">
        <v>817</v>
      </c>
      <c r="I482" s="16" t="s">
        <v>818</v>
      </c>
    </row>
    <row r="483" spans="1:10" ht="11.25" customHeight="1">
      <c r="A483" s="14">
        <v>2</v>
      </c>
      <c r="B483" s="10" t="s">
        <v>31</v>
      </c>
      <c r="C483" s="10" t="s">
        <v>74</v>
      </c>
      <c r="D483" s="10" t="s">
        <v>20</v>
      </c>
      <c r="E483" s="10" t="s">
        <v>20</v>
      </c>
      <c r="F483" s="10" t="s">
        <v>20</v>
      </c>
      <c r="G483" s="11" t="str">
        <f t="shared" ref="G483:G537" si="8">CONCATENATE("AO.",$B483,".",$C483,".",$D483,".",$E483,".",$F483)</f>
        <v>AO.03.13.00.00.00</v>
      </c>
      <c r="H483" s="12" t="s">
        <v>2012</v>
      </c>
      <c r="I483" s="15" t="s">
        <v>819</v>
      </c>
      <c r="J483"/>
    </row>
    <row r="484" spans="1:10" ht="11.25" customHeight="1">
      <c r="A484" s="14">
        <v>3</v>
      </c>
      <c r="B484" s="10" t="s">
        <v>31</v>
      </c>
      <c r="C484" s="10" t="s">
        <v>74</v>
      </c>
      <c r="D484" s="10" t="s">
        <v>19</v>
      </c>
      <c r="E484" s="10" t="s">
        <v>20</v>
      </c>
      <c r="F484" s="10" t="s">
        <v>20</v>
      </c>
      <c r="G484" s="11" t="str">
        <f t="shared" si="8"/>
        <v>AO.03.13.01.00.00</v>
      </c>
      <c r="H484" s="12" t="s">
        <v>820</v>
      </c>
      <c r="I484" s="16" t="s">
        <v>821</v>
      </c>
    </row>
    <row r="485" spans="1:10" ht="11.25" customHeight="1">
      <c r="A485" s="14">
        <v>4</v>
      </c>
      <c r="B485" s="10" t="s">
        <v>31</v>
      </c>
      <c r="C485" s="10" t="s">
        <v>74</v>
      </c>
      <c r="D485" s="10" t="s">
        <v>19</v>
      </c>
      <c r="E485" s="10" t="s">
        <v>19</v>
      </c>
      <c r="F485" s="10" t="s">
        <v>20</v>
      </c>
      <c r="G485" s="11" t="str">
        <f t="shared" si="8"/>
        <v>AO.03.13.01.01.00</v>
      </c>
      <c r="H485" s="18" t="s">
        <v>822</v>
      </c>
      <c r="I485" s="17" t="s">
        <v>823</v>
      </c>
    </row>
    <row r="486" spans="1:10" ht="11.25" customHeight="1">
      <c r="A486" s="14">
        <v>4</v>
      </c>
      <c r="B486" s="10" t="s">
        <v>31</v>
      </c>
      <c r="C486" s="10" t="s">
        <v>74</v>
      </c>
      <c r="D486" s="10" t="s">
        <v>19</v>
      </c>
      <c r="E486" s="10" t="s">
        <v>24</v>
      </c>
      <c r="F486" s="10" t="s">
        <v>20</v>
      </c>
      <c r="G486" s="11" t="str">
        <f t="shared" si="8"/>
        <v>AO.03.13.01.02.00</v>
      </c>
      <c r="H486" s="18" t="s">
        <v>824</v>
      </c>
      <c r="I486" s="17" t="s">
        <v>825</v>
      </c>
    </row>
    <row r="487" spans="1:10" ht="11.25" customHeight="1">
      <c r="A487" s="14">
        <v>4</v>
      </c>
      <c r="B487" s="10" t="s">
        <v>31</v>
      </c>
      <c r="C487" s="10" t="s">
        <v>74</v>
      </c>
      <c r="D487" s="10" t="s">
        <v>19</v>
      </c>
      <c r="E487" s="10" t="s">
        <v>31</v>
      </c>
      <c r="F487" s="10" t="s">
        <v>20</v>
      </c>
      <c r="G487" s="11" t="str">
        <f t="shared" si="8"/>
        <v>AO.03.13.01.03.00</v>
      </c>
      <c r="H487" s="18" t="s">
        <v>826</v>
      </c>
      <c r="I487" s="17" t="s">
        <v>827</v>
      </c>
    </row>
    <row r="488" spans="1:10" ht="11.25" customHeight="1">
      <c r="A488" s="14">
        <v>3</v>
      </c>
      <c r="B488" s="10" t="s">
        <v>31</v>
      </c>
      <c r="C488" s="10" t="s">
        <v>74</v>
      </c>
      <c r="D488" s="10" t="s">
        <v>31</v>
      </c>
      <c r="E488" s="10" t="s">
        <v>20</v>
      </c>
      <c r="F488" s="10" t="s">
        <v>20</v>
      </c>
      <c r="G488" s="11" t="str">
        <f t="shared" si="8"/>
        <v>AO.03.13.03.00.00</v>
      </c>
      <c r="H488" s="12" t="s">
        <v>838</v>
      </c>
      <c r="I488" s="16" t="s">
        <v>839</v>
      </c>
    </row>
    <row r="489" spans="1:10" ht="11.25" customHeight="1">
      <c r="A489" s="14">
        <v>4</v>
      </c>
      <c r="B489" s="10" t="s">
        <v>31</v>
      </c>
      <c r="C489" s="10" t="s">
        <v>74</v>
      </c>
      <c r="D489" s="10" t="s">
        <v>31</v>
      </c>
      <c r="E489" s="10" t="s">
        <v>24</v>
      </c>
      <c r="F489" s="10" t="s">
        <v>20</v>
      </c>
      <c r="G489" s="11" t="str">
        <f t="shared" si="8"/>
        <v>AO.03.13.03.02.00</v>
      </c>
      <c r="H489" s="12" t="s">
        <v>840</v>
      </c>
      <c r="I489" s="17" t="s">
        <v>841</v>
      </c>
      <c r="J489"/>
    </row>
    <row r="490" spans="1:10" ht="11.25" customHeight="1">
      <c r="A490" s="14">
        <v>2</v>
      </c>
      <c r="B490" s="10" t="s">
        <v>31</v>
      </c>
      <c r="C490" s="10" t="s">
        <v>76</v>
      </c>
      <c r="D490" s="10" t="s">
        <v>20</v>
      </c>
      <c r="E490" s="10" t="s">
        <v>20</v>
      </c>
      <c r="F490" s="10" t="s">
        <v>20</v>
      </c>
      <c r="G490" s="11" t="str">
        <f t="shared" si="8"/>
        <v>AO.03.14.00.00.00</v>
      </c>
      <c r="H490" s="12" t="s">
        <v>1781</v>
      </c>
      <c r="I490" s="15" t="s">
        <v>842</v>
      </c>
    </row>
    <row r="491" spans="1:10" ht="11.25" customHeight="1">
      <c r="A491" s="14">
        <v>3</v>
      </c>
      <c r="B491" s="10" t="s">
        <v>31</v>
      </c>
      <c r="C491" s="10" t="s">
        <v>76</v>
      </c>
      <c r="D491" s="10" t="s">
        <v>19</v>
      </c>
      <c r="E491" s="10" t="s">
        <v>20</v>
      </c>
      <c r="F491" s="10" t="s">
        <v>20</v>
      </c>
      <c r="G491" s="11" t="str">
        <f t="shared" si="8"/>
        <v>AO.03.14.01.00.00</v>
      </c>
      <c r="H491" s="12" t="s">
        <v>843</v>
      </c>
      <c r="I491" s="16" t="s">
        <v>844</v>
      </c>
    </row>
    <row r="492" spans="1:10" ht="11.25" customHeight="1">
      <c r="A492" s="14">
        <v>4</v>
      </c>
      <c r="B492" s="10" t="s">
        <v>31</v>
      </c>
      <c r="C492" s="10" t="s">
        <v>76</v>
      </c>
      <c r="D492" s="10" t="s">
        <v>19</v>
      </c>
      <c r="E492" s="10" t="s">
        <v>19</v>
      </c>
      <c r="F492" s="10" t="s">
        <v>20</v>
      </c>
      <c r="G492" s="11" t="str">
        <f t="shared" si="8"/>
        <v>AO.03.14.01.01.00</v>
      </c>
      <c r="H492" s="12" t="s">
        <v>845</v>
      </c>
      <c r="I492" s="17" t="s">
        <v>846</v>
      </c>
    </row>
    <row r="493" spans="1:10" ht="11.25" customHeight="1">
      <c r="A493" s="14">
        <v>5</v>
      </c>
      <c r="B493" s="10" t="s">
        <v>31</v>
      </c>
      <c r="C493" s="10" t="s">
        <v>76</v>
      </c>
      <c r="D493" s="10" t="s">
        <v>19</v>
      </c>
      <c r="E493" s="10" t="s">
        <v>19</v>
      </c>
      <c r="F493" s="10" t="s">
        <v>19</v>
      </c>
      <c r="G493" s="11" t="str">
        <f t="shared" si="8"/>
        <v>AO.03.14.01.01.01</v>
      </c>
      <c r="H493" s="12" t="s">
        <v>2125</v>
      </c>
      <c r="I493" s="21" t="s">
        <v>847</v>
      </c>
      <c r="J493"/>
    </row>
    <row r="494" spans="1:10" ht="11.25" customHeight="1">
      <c r="A494" s="14">
        <v>5</v>
      </c>
      <c r="B494" s="10" t="s">
        <v>31</v>
      </c>
      <c r="C494" s="10" t="s">
        <v>76</v>
      </c>
      <c r="D494" s="10" t="s">
        <v>19</v>
      </c>
      <c r="E494" s="10" t="s">
        <v>19</v>
      </c>
      <c r="F494" s="10" t="s">
        <v>24</v>
      </c>
      <c r="G494" s="11" t="str">
        <f t="shared" si="8"/>
        <v>AO.03.14.01.01.02</v>
      </c>
      <c r="H494" s="12" t="s">
        <v>1782</v>
      </c>
      <c r="I494" s="21" t="s">
        <v>848</v>
      </c>
    </row>
    <row r="495" spans="1:10" ht="11.25" customHeight="1">
      <c r="A495" s="14">
        <v>4</v>
      </c>
      <c r="B495" s="10" t="s">
        <v>31</v>
      </c>
      <c r="C495" s="10" t="s">
        <v>76</v>
      </c>
      <c r="D495" s="10" t="s">
        <v>19</v>
      </c>
      <c r="E495" s="10" t="s">
        <v>24</v>
      </c>
      <c r="F495" s="10" t="s">
        <v>20</v>
      </c>
      <c r="G495" s="11" t="str">
        <f t="shared" si="8"/>
        <v>AO.03.14.01.02.00</v>
      </c>
      <c r="H495" s="12" t="s">
        <v>849</v>
      </c>
      <c r="I495" s="17" t="s">
        <v>850</v>
      </c>
    </row>
    <row r="496" spans="1:10" ht="11.25" customHeight="1">
      <c r="A496" s="14">
        <v>3</v>
      </c>
      <c r="B496" s="10" t="s">
        <v>31</v>
      </c>
      <c r="C496" s="10" t="s">
        <v>76</v>
      </c>
      <c r="D496" s="10" t="s">
        <v>24</v>
      </c>
      <c r="E496" s="10" t="s">
        <v>20</v>
      </c>
      <c r="F496" s="10" t="s">
        <v>20</v>
      </c>
      <c r="G496" s="11" t="str">
        <f t="shared" si="8"/>
        <v>AO.03.14.02.00.00</v>
      </c>
      <c r="H496" s="12" t="s">
        <v>853</v>
      </c>
      <c r="I496" s="16" t="s">
        <v>854</v>
      </c>
    </row>
    <row r="497" spans="1:9" ht="11.25" customHeight="1">
      <c r="A497" s="14">
        <v>4</v>
      </c>
      <c r="B497" s="10" t="s">
        <v>31</v>
      </c>
      <c r="C497" s="10" t="s">
        <v>76</v>
      </c>
      <c r="D497" s="10" t="s">
        <v>24</v>
      </c>
      <c r="E497" s="10" t="s">
        <v>19</v>
      </c>
      <c r="F497" s="10" t="s">
        <v>20</v>
      </c>
      <c r="G497" s="11" t="str">
        <f t="shared" si="8"/>
        <v>AO.03.14.02.01.00</v>
      </c>
      <c r="H497" s="12" t="s">
        <v>855</v>
      </c>
      <c r="I497" s="17" t="s">
        <v>856</v>
      </c>
    </row>
    <row r="498" spans="1:9" ht="11.25" customHeight="1">
      <c r="A498" s="14">
        <v>4</v>
      </c>
      <c r="B498" s="10" t="s">
        <v>31</v>
      </c>
      <c r="C498" s="10" t="s">
        <v>76</v>
      </c>
      <c r="D498" s="10" t="s">
        <v>24</v>
      </c>
      <c r="E498" s="10" t="s">
        <v>24</v>
      </c>
      <c r="F498" s="10" t="s">
        <v>20</v>
      </c>
      <c r="G498" s="11" t="str">
        <f t="shared" si="8"/>
        <v>AO.03.14.02.02.00</v>
      </c>
      <c r="H498" s="12" t="s">
        <v>857</v>
      </c>
      <c r="I498" s="17" t="s">
        <v>858</v>
      </c>
    </row>
    <row r="499" spans="1:9" ht="11.25" customHeight="1">
      <c r="A499" s="14">
        <v>4</v>
      </c>
      <c r="B499" s="10" t="s">
        <v>31</v>
      </c>
      <c r="C499" s="10" t="s">
        <v>76</v>
      </c>
      <c r="D499" s="10" t="s">
        <v>24</v>
      </c>
      <c r="E499" s="10" t="s">
        <v>31</v>
      </c>
      <c r="F499" s="10" t="s">
        <v>20</v>
      </c>
      <c r="G499" s="11" t="str">
        <f t="shared" si="8"/>
        <v>AO.03.14.02.03.00</v>
      </c>
      <c r="H499" s="12" t="s">
        <v>859</v>
      </c>
      <c r="I499" s="17" t="s">
        <v>860</v>
      </c>
    </row>
    <row r="500" spans="1:9" ht="11.25" customHeight="1">
      <c r="A500" s="14">
        <v>4</v>
      </c>
      <c r="B500" s="10" t="s">
        <v>31</v>
      </c>
      <c r="C500" s="10" t="s">
        <v>76</v>
      </c>
      <c r="D500" s="10" t="s">
        <v>24</v>
      </c>
      <c r="E500" s="10" t="s">
        <v>36</v>
      </c>
      <c r="F500" s="10" t="s">
        <v>20</v>
      </c>
      <c r="G500" s="11" t="str">
        <f t="shared" si="8"/>
        <v>AO.03.14.02.04.00</v>
      </c>
      <c r="H500" s="12" t="s">
        <v>861</v>
      </c>
      <c r="I500" s="17" t="s">
        <v>862</v>
      </c>
    </row>
    <row r="501" spans="1:9" ht="11.25" customHeight="1">
      <c r="A501" s="14">
        <v>4</v>
      </c>
      <c r="B501" s="10" t="s">
        <v>31</v>
      </c>
      <c r="C501" s="10" t="s">
        <v>76</v>
      </c>
      <c r="D501" s="10" t="s">
        <v>24</v>
      </c>
      <c r="E501" s="10" t="s">
        <v>45</v>
      </c>
      <c r="F501" s="10" t="s">
        <v>20</v>
      </c>
      <c r="G501" s="11" t="str">
        <f t="shared" si="8"/>
        <v>AO.03.14.02.05.00</v>
      </c>
      <c r="H501" s="12" t="s">
        <v>863</v>
      </c>
      <c r="I501" s="17" t="s">
        <v>864</v>
      </c>
    </row>
    <row r="502" spans="1:9" ht="11.25" customHeight="1">
      <c r="A502" s="14">
        <v>3</v>
      </c>
      <c r="B502" s="10" t="s">
        <v>31</v>
      </c>
      <c r="C502" s="10" t="s">
        <v>76</v>
      </c>
      <c r="D502" s="10" t="s">
        <v>31</v>
      </c>
      <c r="E502" s="10" t="s">
        <v>20</v>
      </c>
      <c r="F502" s="10" t="s">
        <v>20</v>
      </c>
      <c r="G502" s="11" t="str">
        <f t="shared" si="8"/>
        <v>AO.03.14.03.00.00</v>
      </c>
      <c r="H502" s="12" t="s">
        <v>865</v>
      </c>
      <c r="I502" s="16" t="s">
        <v>866</v>
      </c>
    </row>
    <row r="503" spans="1:9" ht="11.25" customHeight="1">
      <c r="A503" s="14">
        <v>3</v>
      </c>
      <c r="B503" s="10" t="s">
        <v>31</v>
      </c>
      <c r="C503" s="10" t="s">
        <v>76</v>
      </c>
      <c r="D503" s="10" t="s">
        <v>36</v>
      </c>
      <c r="E503" s="10" t="s">
        <v>20</v>
      </c>
      <c r="F503" s="10" t="s">
        <v>20</v>
      </c>
      <c r="G503" s="11" t="str">
        <f t="shared" si="8"/>
        <v>AO.03.14.04.00.00</v>
      </c>
      <c r="H503" s="12" t="s">
        <v>867</v>
      </c>
      <c r="I503" s="16" t="s">
        <v>868</v>
      </c>
    </row>
    <row r="504" spans="1:9" ht="11.25" customHeight="1">
      <c r="A504" s="14">
        <v>4</v>
      </c>
      <c r="B504" s="10" t="s">
        <v>31</v>
      </c>
      <c r="C504" s="10" t="s">
        <v>76</v>
      </c>
      <c r="D504" s="10" t="s">
        <v>36</v>
      </c>
      <c r="E504" s="10" t="s">
        <v>19</v>
      </c>
      <c r="F504" s="10" t="s">
        <v>20</v>
      </c>
      <c r="G504" s="11" t="str">
        <f t="shared" si="8"/>
        <v>AO.03.14.04.01.00</v>
      </c>
      <c r="H504" s="12" t="s">
        <v>869</v>
      </c>
      <c r="I504" s="17" t="s">
        <v>870</v>
      </c>
    </row>
    <row r="505" spans="1:9" ht="11.25" customHeight="1">
      <c r="A505" s="14">
        <v>4</v>
      </c>
      <c r="B505" s="10" t="s">
        <v>31</v>
      </c>
      <c r="C505" s="10" t="s">
        <v>76</v>
      </c>
      <c r="D505" s="10" t="s">
        <v>36</v>
      </c>
      <c r="E505" s="10" t="s">
        <v>24</v>
      </c>
      <c r="F505" s="10" t="s">
        <v>20</v>
      </c>
      <c r="G505" s="11" t="str">
        <f t="shared" si="8"/>
        <v>AO.03.14.04.02.00</v>
      </c>
      <c r="H505" s="12" t="s">
        <v>871</v>
      </c>
      <c r="I505" s="17" t="s">
        <v>872</v>
      </c>
    </row>
    <row r="506" spans="1:9" ht="11.25" customHeight="1">
      <c r="A506" s="14">
        <v>3</v>
      </c>
      <c r="B506" s="10" t="s">
        <v>31</v>
      </c>
      <c r="C506" s="10" t="s">
        <v>76</v>
      </c>
      <c r="D506" s="10" t="s">
        <v>45</v>
      </c>
      <c r="E506" s="10" t="s">
        <v>20</v>
      </c>
      <c r="F506" s="10" t="s">
        <v>20</v>
      </c>
      <c r="G506" s="11" t="str">
        <f t="shared" si="8"/>
        <v>AO.03.14.05.00.00</v>
      </c>
      <c r="H506" s="12" t="s">
        <v>873</v>
      </c>
      <c r="I506" s="16" t="s">
        <v>874</v>
      </c>
    </row>
    <row r="507" spans="1:9" ht="11.25" customHeight="1">
      <c r="A507" s="14">
        <v>4</v>
      </c>
      <c r="B507" s="10" t="s">
        <v>31</v>
      </c>
      <c r="C507" s="10" t="s">
        <v>76</v>
      </c>
      <c r="D507" s="10" t="s">
        <v>45</v>
      </c>
      <c r="E507" s="10" t="s">
        <v>19</v>
      </c>
      <c r="F507" s="10" t="s">
        <v>20</v>
      </c>
      <c r="G507" s="11" t="str">
        <f t="shared" si="8"/>
        <v>AO.03.14.05.01.00</v>
      </c>
      <c r="H507" s="12" t="s">
        <v>875</v>
      </c>
      <c r="I507" s="17" t="s">
        <v>876</v>
      </c>
    </row>
    <row r="508" spans="1:9" ht="11.25" customHeight="1">
      <c r="A508" s="14">
        <v>5</v>
      </c>
      <c r="B508" s="10" t="s">
        <v>31</v>
      </c>
      <c r="C508" s="10" t="s">
        <v>76</v>
      </c>
      <c r="D508" s="10" t="s">
        <v>45</v>
      </c>
      <c r="E508" s="10" t="s">
        <v>19</v>
      </c>
      <c r="F508" s="10" t="s">
        <v>19</v>
      </c>
      <c r="G508" s="11" t="str">
        <f t="shared" si="8"/>
        <v>AO.03.14.05.01.01</v>
      </c>
      <c r="H508" s="12" t="s">
        <v>877</v>
      </c>
      <c r="I508" s="21" t="s">
        <v>878</v>
      </c>
    </row>
    <row r="509" spans="1:9" ht="11.25" customHeight="1">
      <c r="A509" s="14">
        <v>5</v>
      </c>
      <c r="B509" s="10" t="s">
        <v>31</v>
      </c>
      <c r="C509" s="10" t="s">
        <v>76</v>
      </c>
      <c r="D509" s="10" t="s">
        <v>45</v>
      </c>
      <c r="E509" s="10" t="s">
        <v>19</v>
      </c>
      <c r="F509" s="10" t="s">
        <v>24</v>
      </c>
      <c r="G509" s="11" t="str">
        <f t="shared" si="8"/>
        <v>AO.03.14.05.01.02</v>
      </c>
      <c r="H509" s="12" t="s">
        <v>879</v>
      </c>
      <c r="I509" s="21" t="s">
        <v>880</v>
      </c>
    </row>
    <row r="510" spans="1:9" ht="11.25" customHeight="1">
      <c r="A510" s="14">
        <v>5</v>
      </c>
      <c r="B510" s="10" t="s">
        <v>31</v>
      </c>
      <c r="C510" s="10" t="s">
        <v>76</v>
      </c>
      <c r="D510" s="10" t="s">
        <v>45</v>
      </c>
      <c r="E510" s="10" t="s">
        <v>19</v>
      </c>
      <c r="F510" s="10" t="s">
        <v>31</v>
      </c>
      <c r="G510" s="11" t="str">
        <f t="shared" si="8"/>
        <v>AO.03.14.05.01.03</v>
      </c>
      <c r="H510" s="12" t="s">
        <v>881</v>
      </c>
      <c r="I510" s="21" t="s">
        <v>882</v>
      </c>
    </row>
    <row r="511" spans="1:9" ht="11.25" customHeight="1">
      <c r="A511" s="14">
        <v>4</v>
      </c>
      <c r="B511" s="10" t="s">
        <v>31</v>
      </c>
      <c r="C511" s="10" t="s">
        <v>76</v>
      </c>
      <c r="D511" s="10" t="s">
        <v>45</v>
      </c>
      <c r="E511" s="10" t="s">
        <v>24</v>
      </c>
      <c r="F511" s="10" t="s">
        <v>20</v>
      </c>
      <c r="G511" s="11" t="str">
        <f t="shared" si="8"/>
        <v>AO.03.14.05.02.00</v>
      </c>
      <c r="H511" s="12" t="s">
        <v>883</v>
      </c>
      <c r="I511" s="17" t="s">
        <v>884</v>
      </c>
    </row>
    <row r="512" spans="1:9" ht="11.25" customHeight="1">
      <c r="A512" s="14">
        <v>4</v>
      </c>
      <c r="B512" s="10" t="s">
        <v>31</v>
      </c>
      <c r="C512" s="10" t="s">
        <v>76</v>
      </c>
      <c r="D512" s="10" t="s">
        <v>45</v>
      </c>
      <c r="E512" s="10" t="s">
        <v>31</v>
      </c>
      <c r="F512" s="10" t="s">
        <v>20</v>
      </c>
      <c r="G512" s="11" t="str">
        <f t="shared" si="8"/>
        <v>AO.03.14.05.03.00</v>
      </c>
      <c r="H512" s="12" t="s">
        <v>885</v>
      </c>
      <c r="I512" s="17" t="s">
        <v>886</v>
      </c>
    </row>
    <row r="513" spans="1:9" ht="11.25" customHeight="1">
      <c r="A513" s="14">
        <v>3</v>
      </c>
      <c r="B513" s="10" t="s">
        <v>31</v>
      </c>
      <c r="C513" s="10" t="s">
        <v>76</v>
      </c>
      <c r="D513" s="10" t="s">
        <v>48</v>
      </c>
      <c r="E513" s="10" t="s">
        <v>20</v>
      </c>
      <c r="F513" s="10" t="s">
        <v>20</v>
      </c>
      <c r="G513" s="11" t="str">
        <f t="shared" si="8"/>
        <v>AO.03.14.06.00.00</v>
      </c>
      <c r="H513" s="12" t="s">
        <v>887</v>
      </c>
      <c r="I513" s="16" t="s">
        <v>888</v>
      </c>
    </row>
    <row r="514" spans="1:9" ht="11.25" customHeight="1">
      <c r="A514" s="14">
        <v>4</v>
      </c>
      <c r="B514" s="10" t="s">
        <v>31</v>
      </c>
      <c r="C514" s="10" t="s">
        <v>76</v>
      </c>
      <c r="D514" s="10" t="s">
        <v>48</v>
      </c>
      <c r="E514" s="10" t="s">
        <v>19</v>
      </c>
      <c r="F514" s="10" t="s">
        <v>20</v>
      </c>
      <c r="G514" s="11" t="str">
        <f t="shared" si="8"/>
        <v>AO.03.14.06.01.00</v>
      </c>
      <c r="H514" s="12" t="s">
        <v>889</v>
      </c>
      <c r="I514" s="17" t="s">
        <v>890</v>
      </c>
    </row>
    <row r="515" spans="1:9" ht="11.25" customHeight="1">
      <c r="A515" s="14">
        <v>4</v>
      </c>
      <c r="B515" s="10" t="s">
        <v>31</v>
      </c>
      <c r="C515" s="10" t="s">
        <v>76</v>
      </c>
      <c r="D515" s="10" t="s">
        <v>48</v>
      </c>
      <c r="E515" s="10" t="s">
        <v>24</v>
      </c>
      <c r="F515" s="10" t="s">
        <v>20</v>
      </c>
      <c r="G515" s="11" t="str">
        <f t="shared" si="8"/>
        <v>AO.03.14.06.02.00</v>
      </c>
      <c r="H515" s="12" t="s">
        <v>891</v>
      </c>
      <c r="I515" s="17" t="s">
        <v>892</v>
      </c>
    </row>
    <row r="516" spans="1:9" ht="11.25" customHeight="1">
      <c r="A516" s="14">
        <v>4</v>
      </c>
      <c r="B516" s="10" t="s">
        <v>31</v>
      </c>
      <c r="C516" s="10" t="s">
        <v>76</v>
      </c>
      <c r="D516" s="10" t="s">
        <v>48</v>
      </c>
      <c r="E516" s="10" t="s">
        <v>36</v>
      </c>
      <c r="F516" s="10" t="s">
        <v>20</v>
      </c>
      <c r="G516" s="11" t="str">
        <f t="shared" si="8"/>
        <v>AO.03.14.06.04.00</v>
      </c>
      <c r="H516" s="12" t="s">
        <v>895</v>
      </c>
      <c r="I516" s="17" t="s">
        <v>896</v>
      </c>
    </row>
    <row r="517" spans="1:9" ht="11.25" customHeight="1">
      <c r="A517" s="14">
        <v>4</v>
      </c>
      <c r="B517" s="10" t="s">
        <v>31</v>
      </c>
      <c r="C517" s="10" t="s">
        <v>76</v>
      </c>
      <c r="D517" s="10" t="s">
        <v>48</v>
      </c>
      <c r="E517" s="10" t="s">
        <v>45</v>
      </c>
      <c r="F517" s="10" t="s">
        <v>20</v>
      </c>
      <c r="G517" s="11" t="str">
        <f t="shared" si="8"/>
        <v>AO.03.14.06.05.00</v>
      </c>
      <c r="H517" s="12" t="s">
        <v>2132</v>
      </c>
      <c r="I517" s="17" t="s">
        <v>897</v>
      </c>
    </row>
    <row r="518" spans="1:9" ht="11.25" customHeight="1">
      <c r="A518" s="14">
        <v>5</v>
      </c>
      <c r="B518" s="10" t="s">
        <v>31</v>
      </c>
      <c r="C518" s="10" t="s">
        <v>76</v>
      </c>
      <c r="D518" s="10" t="s">
        <v>48</v>
      </c>
      <c r="E518" s="10" t="s">
        <v>45</v>
      </c>
      <c r="F518" s="10" t="s">
        <v>19</v>
      </c>
      <c r="G518" s="11" t="str">
        <f t="shared" si="8"/>
        <v>AO.03.14.06.05.01</v>
      </c>
      <c r="H518" s="12" t="s">
        <v>898</v>
      </c>
      <c r="I518" s="21" t="s">
        <v>899</v>
      </c>
    </row>
    <row r="519" spans="1:9" ht="11.25" customHeight="1">
      <c r="A519" s="14">
        <v>5</v>
      </c>
      <c r="B519" s="10" t="s">
        <v>31</v>
      </c>
      <c r="C519" s="10" t="s">
        <v>76</v>
      </c>
      <c r="D519" s="10" t="s">
        <v>48</v>
      </c>
      <c r="E519" s="10" t="s">
        <v>45</v>
      </c>
      <c r="F519" s="10" t="s">
        <v>24</v>
      </c>
      <c r="G519" s="11" t="str">
        <f t="shared" si="8"/>
        <v>AO.03.14.06.05.02</v>
      </c>
      <c r="H519" s="12" t="s">
        <v>900</v>
      </c>
      <c r="I519" s="21" t="s">
        <v>901</v>
      </c>
    </row>
    <row r="520" spans="1:9" ht="11.25" customHeight="1">
      <c r="A520" s="14">
        <v>5</v>
      </c>
      <c r="B520" s="10" t="s">
        <v>31</v>
      </c>
      <c r="C520" s="10" t="s">
        <v>76</v>
      </c>
      <c r="D520" s="10" t="s">
        <v>48</v>
      </c>
      <c r="E520" s="10" t="s">
        <v>45</v>
      </c>
      <c r="F520" s="10" t="s">
        <v>31</v>
      </c>
      <c r="G520" s="11" t="str">
        <f t="shared" si="8"/>
        <v>AO.03.14.06.05.03</v>
      </c>
      <c r="H520" s="12" t="s">
        <v>2133</v>
      </c>
      <c r="I520" s="21" t="s">
        <v>2177</v>
      </c>
    </row>
    <row r="521" spans="1:9" ht="11.25" customHeight="1">
      <c r="A521" s="14">
        <v>5</v>
      </c>
      <c r="B521" s="10" t="s">
        <v>31</v>
      </c>
      <c r="C521" s="10" t="s">
        <v>76</v>
      </c>
      <c r="D521" s="10" t="s">
        <v>48</v>
      </c>
      <c r="E521" s="10" t="s">
        <v>45</v>
      </c>
      <c r="F521" s="10" t="s">
        <v>36</v>
      </c>
      <c r="G521" s="11" t="str">
        <f t="shared" si="8"/>
        <v>AO.03.14.06.05.04</v>
      </c>
      <c r="H521" s="12" t="s">
        <v>893</v>
      </c>
      <c r="I521" s="21" t="s">
        <v>894</v>
      </c>
    </row>
    <row r="522" spans="1:9" ht="11.25" customHeight="1">
      <c r="A522" s="14">
        <v>5</v>
      </c>
      <c r="B522" s="10" t="s">
        <v>31</v>
      </c>
      <c r="C522" s="10" t="s">
        <v>76</v>
      </c>
      <c r="D522" s="10" t="s">
        <v>48</v>
      </c>
      <c r="E522" s="10" t="s">
        <v>45</v>
      </c>
      <c r="F522" s="10" t="s">
        <v>45</v>
      </c>
      <c r="G522" s="11" t="str">
        <f t="shared" si="8"/>
        <v>AO.03.14.06.05.05</v>
      </c>
      <c r="H522" s="12" t="s">
        <v>902</v>
      </c>
      <c r="I522" s="21" t="s">
        <v>903</v>
      </c>
    </row>
    <row r="523" spans="1:9" ht="11.25" customHeight="1">
      <c r="A523" s="14">
        <v>4</v>
      </c>
      <c r="B523" s="10" t="s">
        <v>31</v>
      </c>
      <c r="C523" s="10" t="s">
        <v>76</v>
      </c>
      <c r="D523" s="10" t="s">
        <v>48</v>
      </c>
      <c r="E523" s="10" t="s">
        <v>51</v>
      </c>
      <c r="F523" s="10" t="s">
        <v>20</v>
      </c>
      <c r="G523" s="11" t="str">
        <f t="shared" si="8"/>
        <v>AO.03.14.06.07.00</v>
      </c>
      <c r="H523" s="12" t="s">
        <v>904</v>
      </c>
      <c r="I523" s="17" t="s">
        <v>905</v>
      </c>
    </row>
    <row r="524" spans="1:9" ht="11.25" customHeight="1">
      <c r="A524" s="14">
        <v>4</v>
      </c>
      <c r="B524" s="10" t="s">
        <v>31</v>
      </c>
      <c r="C524" s="10" t="s">
        <v>76</v>
      </c>
      <c r="D524" s="10" t="s">
        <v>48</v>
      </c>
      <c r="E524" s="10" t="s">
        <v>57</v>
      </c>
      <c r="F524" s="10" t="s">
        <v>20</v>
      </c>
      <c r="G524" s="11" t="str">
        <f t="shared" si="8"/>
        <v>AO.03.14.06.08.00</v>
      </c>
      <c r="H524" s="12" t="s">
        <v>906</v>
      </c>
      <c r="I524" s="17" t="s">
        <v>907</v>
      </c>
    </row>
    <row r="525" spans="1:9" ht="11.25" customHeight="1">
      <c r="A525" s="14">
        <v>4</v>
      </c>
      <c r="B525" s="10" t="s">
        <v>31</v>
      </c>
      <c r="C525" s="10" t="s">
        <v>76</v>
      </c>
      <c r="D525" s="10" t="s">
        <v>48</v>
      </c>
      <c r="E525" s="10" t="s">
        <v>59</v>
      </c>
      <c r="F525" s="10" t="s">
        <v>20</v>
      </c>
      <c r="G525" s="11" t="str">
        <f t="shared" si="8"/>
        <v>AO.03.14.06.09.00</v>
      </c>
      <c r="H525" s="12" t="s">
        <v>908</v>
      </c>
      <c r="I525" s="17" t="s">
        <v>909</v>
      </c>
    </row>
    <row r="526" spans="1:9" ht="11.25" customHeight="1">
      <c r="A526" s="14">
        <v>4</v>
      </c>
      <c r="B526" s="10" t="s">
        <v>31</v>
      </c>
      <c r="C526" s="10" t="s">
        <v>76</v>
      </c>
      <c r="D526" s="10" t="s">
        <v>48</v>
      </c>
      <c r="E526" s="10" t="s">
        <v>67</v>
      </c>
      <c r="F526" s="10" t="s">
        <v>20</v>
      </c>
      <c r="G526" s="11" t="str">
        <f t="shared" si="8"/>
        <v>AO.03.14.06.10.00</v>
      </c>
      <c r="H526" s="12" t="s">
        <v>910</v>
      </c>
      <c r="I526" s="17" t="s">
        <v>911</v>
      </c>
    </row>
    <row r="527" spans="1:9" ht="11.25" customHeight="1">
      <c r="A527" s="14">
        <v>4</v>
      </c>
      <c r="B527" s="10" t="s">
        <v>31</v>
      </c>
      <c r="C527" s="10" t="s">
        <v>76</v>
      </c>
      <c r="D527" s="10" t="s">
        <v>48</v>
      </c>
      <c r="E527" s="10" t="s">
        <v>70</v>
      </c>
      <c r="F527" s="10" t="s">
        <v>20</v>
      </c>
      <c r="G527" s="11" t="str">
        <f t="shared" si="8"/>
        <v>AO.03.14.06.11.00</v>
      </c>
      <c r="H527" s="12" t="s">
        <v>912</v>
      </c>
      <c r="I527" s="17" t="s">
        <v>913</v>
      </c>
    </row>
    <row r="528" spans="1:9" ht="11.25" customHeight="1">
      <c r="A528" s="14">
        <v>3</v>
      </c>
      <c r="B528" s="10" t="s">
        <v>31</v>
      </c>
      <c r="C528" s="10" t="s">
        <v>76</v>
      </c>
      <c r="D528" s="10" t="s">
        <v>51</v>
      </c>
      <c r="E528" s="10" t="s">
        <v>20</v>
      </c>
      <c r="F528" s="10" t="s">
        <v>20</v>
      </c>
      <c r="G528" s="11" t="str">
        <f t="shared" si="8"/>
        <v>AO.03.14.07.00.00</v>
      </c>
      <c r="H528" s="12" t="s">
        <v>914</v>
      </c>
      <c r="I528" s="16" t="s">
        <v>915</v>
      </c>
    </row>
    <row r="529" spans="1:9" ht="11.25" customHeight="1">
      <c r="A529" s="14">
        <v>4</v>
      </c>
      <c r="B529" s="10" t="s">
        <v>31</v>
      </c>
      <c r="C529" s="10" t="s">
        <v>76</v>
      </c>
      <c r="D529" s="10" t="s">
        <v>51</v>
      </c>
      <c r="E529" s="10" t="s">
        <v>19</v>
      </c>
      <c r="F529" s="10" t="s">
        <v>20</v>
      </c>
      <c r="G529" s="11" t="str">
        <f t="shared" si="8"/>
        <v>AO.03.14.07.01.00</v>
      </c>
      <c r="H529" s="12" t="s">
        <v>916</v>
      </c>
      <c r="I529" s="17" t="s">
        <v>917</v>
      </c>
    </row>
    <row r="530" spans="1:9" ht="11.25" customHeight="1">
      <c r="A530" s="14">
        <v>4</v>
      </c>
      <c r="B530" s="10" t="s">
        <v>31</v>
      </c>
      <c r="C530" s="10" t="s">
        <v>76</v>
      </c>
      <c r="D530" s="10" t="s">
        <v>51</v>
      </c>
      <c r="E530" s="10" t="s">
        <v>24</v>
      </c>
      <c r="F530" s="10" t="s">
        <v>20</v>
      </c>
      <c r="G530" s="11" t="str">
        <f t="shared" si="8"/>
        <v>AO.03.14.07.02.00</v>
      </c>
      <c r="H530" s="12" t="s">
        <v>918</v>
      </c>
      <c r="I530" s="17" t="s">
        <v>919</v>
      </c>
    </row>
    <row r="531" spans="1:9" ht="11.25" customHeight="1">
      <c r="A531" s="14">
        <v>4</v>
      </c>
      <c r="B531" s="10" t="s">
        <v>31</v>
      </c>
      <c r="C531" s="10" t="s">
        <v>76</v>
      </c>
      <c r="D531" s="10" t="s">
        <v>51</v>
      </c>
      <c r="E531" s="10" t="s">
        <v>31</v>
      </c>
      <c r="F531" s="10" t="s">
        <v>20</v>
      </c>
      <c r="G531" s="11" t="str">
        <f t="shared" si="8"/>
        <v>AO.03.14.07.03.00</v>
      </c>
      <c r="H531" s="12" t="s">
        <v>920</v>
      </c>
      <c r="I531" s="17" t="s">
        <v>921</v>
      </c>
    </row>
    <row r="532" spans="1:9" ht="11.25" customHeight="1">
      <c r="A532" s="14">
        <v>3</v>
      </c>
      <c r="B532" s="10" t="s">
        <v>31</v>
      </c>
      <c r="C532" s="10" t="s">
        <v>76</v>
      </c>
      <c r="D532" s="10" t="s">
        <v>57</v>
      </c>
      <c r="E532" s="10" t="s">
        <v>20</v>
      </c>
      <c r="F532" s="10" t="s">
        <v>20</v>
      </c>
      <c r="G532" s="11" t="str">
        <f t="shared" si="8"/>
        <v>AO.03.14.08.00.00</v>
      </c>
      <c r="H532" s="12" t="s">
        <v>922</v>
      </c>
      <c r="I532" s="16" t="s">
        <v>923</v>
      </c>
    </row>
    <row r="533" spans="1:9" ht="11.25" customHeight="1">
      <c r="A533" s="14">
        <v>4</v>
      </c>
      <c r="B533" s="10" t="s">
        <v>31</v>
      </c>
      <c r="C533" s="10" t="s">
        <v>76</v>
      </c>
      <c r="D533" s="10" t="s">
        <v>57</v>
      </c>
      <c r="E533" s="10" t="s">
        <v>19</v>
      </c>
      <c r="F533" s="10" t="s">
        <v>20</v>
      </c>
      <c r="G533" s="11" t="str">
        <f t="shared" si="8"/>
        <v>AO.03.14.08.01.00</v>
      </c>
      <c r="H533" s="12" t="s">
        <v>924</v>
      </c>
      <c r="I533" s="17" t="s">
        <v>925</v>
      </c>
    </row>
    <row r="534" spans="1:9" ht="11.25" customHeight="1">
      <c r="A534" s="14">
        <v>4</v>
      </c>
      <c r="B534" s="10" t="s">
        <v>31</v>
      </c>
      <c r="C534" s="10" t="s">
        <v>76</v>
      </c>
      <c r="D534" s="10" t="s">
        <v>57</v>
      </c>
      <c r="E534" s="10" t="s">
        <v>24</v>
      </c>
      <c r="F534" s="10" t="s">
        <v>20</v>
      </c>
      <c r="G534" s="11" t="str">
        <f t="shared" si="8"/>
        <v>AO.03.14.08.02.00</v>
      </c>
      <c r="H534" s="12" t="s">
        <v>926</v>
      </c>
      <c r="I534" s="17" t="s">
        <v>927</v>
      </c>
    </row>
    <row r="535" spans="1:9" ht="11.25" customHeight="1">
      <c r="A535" s="14">
        <v>4</v>
      </c>
      <c r="B535" s="10" t="s">
        <v>31</v>
      </c>
      <c r="C535" s="10" t="s">
        <v>76</v>
      </c>
      <c r="D535" s="10" t="s">
        <v>57</v>
      </c>
      <c r="E535" s="10" t="s">
        <v>31</v>
      </c>
      <c r="F535" s="10" t="s">
        <v>20</v>
      </c>
      <c r="G535" s="11" t="str">
        <f t="shared" si="8"/>
        <v>AO.03.14.08.03.00</v>
      </c>
      <c r="H535" s="12" t="s">
        <v>928</v>
      </c>
      <c r="I535" s="17" t="s">
        <v>929</v>
      </c>
    </row>
    <row r="536" spans="1:9" ht="11.25" customHeight="1">
      <c r="A536" s="14">
        <v>3</v>
      </c>
      <c r="B536" s="10" t="s">
        <v>31</v>
      </c>
      <c r="C536" s="10" t="s">
        <v>76</v>
      </c>
      <c r="D536" s="10" t="s">
        <v>59</v>
      </c>
      <c r="E536" s="10" t="s">
        <v>20</v>
      </c>
      <c r="F536" s="10" t="s">
        <v>20</v>
      </c>
      <c r="G536" s="11" t="str">
        <f t="shared" si="8"/>
        <v>AO.03.14.09.00.00</v>
      </c>
      <c r="H536" s="12" t="s">
        <v>930</v>
      </c>
      <c r="I536" s="16" t="s">
        <v>931</v>
      </c>
    </row>
    <row r="537" spans="1:9" ht="11.25" customHeight="1">
      <c r="A537" s="14">
        <v>3</v>
      </c>
      <c r="B537" s="10" t="s">
        <v>31</v>
      </c>
      <c r="C537" s="10" t="s">
        <v>76</v>
      </c>
      <c r="D537" s="10" t="s">
        <v>67</v>
      </c>
      <c r="E537" s="10" t="s">
        <v>20</v>
      </c>
      <c r="F537" s="10" t="s">
        <v>20</v>
      </c>
      <c r="G537" s="11" t="str">
        <f t="shared" si="8"/>
        <v>AO.03.14.10.00.00</v>
      </c>
      <c r="H537" s="12" t="s">
        <v>932</v>
      </c>
      <c r="I537" s="16" t="s">
        <v>933</v>
      </c>
    </row>
    <row r="538" spans="1:9" ht="11.25" customHeight="1">
      <c r="A538" s="14">
        <v>3</v>
      </c>
      <c r="B538" s="10" t="s">
        <v>31</v>
      </c>
      <c r="C538" s="10" t="s">
        <v>76</v>
      </c>
      <c r="D538" s="10" t="s">
        <v>70</v>
      </c>
      <c r="E538" s="10" t="s">
        <v>20</v>
      </c>
      <c r="F538" s="10" t="s">
        <v>20</v>
      </c>
      <c r="G538" s="11" t="str">
        <f t="shared" ref="G538:G600" si="9">CONCATENATE("AO.",$B538,".",$C538,".",$D538,".",$E538,".",$F538)</f>
        <v>AO.03.14.11.00.00</v>
      </c>
      <c r="H538" s="12" t="s">
        <v>934</v>
      </c>
      <c r="I538" s="16" t="s">
        <v>935</v>
      </c>
    </row>
    <row r="539" spans="1:9" ht="11.25" customHeight="1">
      <c r="A539" s="14">
        <v>4</v>
      </c>
      <c r="B539" s="10" t="s">
        <v>31</v>
      </c>
      <c r="C539" s="10" t="s">
        <v>76</v>
      </c>
      <c r="D539" s="10" t="s">
        <v>70</v>
      </c>
      <c r="E539" s="10" t="s">
        <v>19</v>
      </c>
      <c r="F539" s="10" t="s">
        <v>20</v>
      </c>
      <c r="G539" s="11" t="str">
        <f t="shared" si="9"/>
        <v>AO.03.14.11.01.00</v>
      </c>
      <c r="H539" s="12" t="s">
        <v>936</v>
      </c>
      <c r="I539" s="17" t="s">
        <v>937</v>
      </c>
    </row>
    <row r="540" spans="1:9" ht="11.25" customHeight="1">
      <c r="A540" s="14">
        <v>4</v>
      </c>
      <c r="B540" s="10" t="s">
        <v>31</v>
      </c>
      <c r="C540" s="10" t="s">
        <v>76</v>
      </c>
      <c r="D540" s="10" t="s">
        <v>70</v>
      </c>
      <c r="E540" s="10" t="s">
        <v>24</v>
      </c>
      <c r="F540" s="10" t="s">
        <v>20</v>
      </c>
      <c r="G540" s="11" t="str">
        <f t="shared" si="9"/>
        <v>AO.03.14.11.02.00</v>
      </c>
      <c r="H540" s="12" t="s">
        <v>938</v>
      </c>
      <c r="I540" s="17" t="s">
        <v>939</v>
      </c>
    </row>
    <row r="541" spans="1:9" ht="11.25" customHeight="1">
      <c r="A541" s="14">
        <v>3</v>
      </c>
      <c r="B541" s="10" t="s">
        <v>31</v>
      </c>
      <c r="C541" s="10" t="s">
        <v>76</v>
      </c>
      <c r="D541" s="10" t="s">
        <v>72</v>
      </c>
      <c r="E541" s="10" t="s">
        <v>20</v>
      </c>
      <c r="F541" s="10" t="s">
        <v>20</v>
      </c>
      <c r="G541" s="11" t="str">
        <f t="shared" si="9"/>
        <v>AO.03.14.12.00.00</v>
      </c>
      <c r="H541" s="12" t="s">
        <v>940</v>
      </c>
      <c r="I541" s="16" t="s">
        <v>941</v>
      </c>
    </row>
    <row r="542" spans="1:9" ht="11.25" customHeight="1">
      <c r="A542" s="9">
        <v>1</v>
      </c>
      <c r="B542" s="10" t="s">
        <v>36</v>
      </c>
      <c r="C542" s="10" t="s">
        <v>20</v>
      </c>
      <c r="D542" s="10" t="s">
        <v>20</v>
      </c>
      <c r="E542" s="10" t="s">
        <v>20</v>
      </c>
      <c r="F542" s="10" t="s">
        <v>20</v>
      </c>
      <c r="G542" s="11" t="str">
        <f t="shared" si="9"/>
        <v>AO.04.00.00.00.00</v>
      </c>
      <c r="H542" s="12" t="s">
        <v>1739</v>
      </c>
      <c r="I542" s="13" t="s">
        <v>942</v>
      </c>
    </row>
    <row r="543" spans="1:9" ht="11.25" customHeight="1">
      <c r="A543" s="26">
        <v>2</v>
      </c>
      <c r="B543" s="10" t="s">
        <v>36</v>
      </c>
      <c r="C543" s="10" t="s">
        <v>19</v>
      </c>
      <c r="D543" s="10" t="s">
        <v>20</v>
      </c>
      <c r="E543" s="10" t="s">
        <v>20</v>
      </c>
      <c r="F543" s="10" t="s">
        <v>20</v>
      </c>
      <c r="G543" s="11" t="str">
        <f t="shared" si="9"/>
        <v>AO.04.01.00.00.00</v>
      </c>
      <c r="H543" s="12" t="s">
        <v>943</v>
      </c>
      <c r="I543" s="15" t="s">
        <v>944</v>
      </c>
    </row>
    <row r="544" spans="1:9" ht="11.25" customHeight="1">
      <c r="A544" s="26">
        <v>3</v>
      </c>
      <c r="B544" s="10" t="s">
        <v>36</v>
      </c>
      <c r="C544" s="10" t="s">
        <v>19</v>
      </c>
      <c r="D544" s="10" t="s">
        <v>19</v>
      </c>
      <c r="E544" s="10" t="s">
        <v>20</v>
      </c>
      <c r="F544" s="10" t="s">
        <v>20</v>
      </c>
      <c r="G544" s="11" t="str">
        <f t="shared" si="9"/>
        <v>AO.04.01.01.00.00</v>
      </c>
      <c r="H544" s="12" t="s">
        <v>1895</v>
      </c>
      <c r="I544" s="16" t="s">
        <v>945</v>
      </c>
    </row>
    <row r="545" spans="1:9" ht="11.25" customHeight="1">
      <c r="A545" s="26">
        <v>4</v>
      </c>
      <c r="B545" s="10" t="s">
        <v>36</v>
      </c>
      <c r="C545" s="10" t="s">
        <v>19</v>
      </c>
      <c r="D545" s="10" t="s">
        <v>19</v>
      </c>
      <c r="E545" s="10" t="s">
        <v>19</v>
      </c>
      <c r="F545" s="10" t="s">
        <v>20</v>
      </c>
      <c r="G545" s="11" t="str">
        <f t="shared" si="9"/>
        <v>AO.04.01.01.01.00</v>
      </c>
      <c r="H545" s="12" t="s">
        <v>1783</v>
      </c>
      <c r="I545" s="17" t="s">
        <v>946</v>
      </c>
    </row>
    <row r="546" spans="1:9" ht="11.25" customHeight="1">
      <c r="A546" s="26">
        <v>5</v>
      </c>
      <c r="B546" s="10" t="s">
        <v>36</v>
      </c>
      <c r="C546" s="10" t="s">
        <v>19</v>
      </c>
      <c r="D546" s="10" t="s">
        <v>19</v>
      </c>
      <c r="E546" s="10" t="s">
        <v>19</v>
      </c>
      <c r="F546" s="10" t="s">
        <v>19</v>
      </c>
      <c r="G546" s="11" t="str">
        <f t="shared" si="9"/>
        <v>AO.04.01.01.01.01</v>
      </c>
      <c r="H546" s="12" t="s">
        <v>947</v>
      </c>
      <c r="I546" s="21" t="s">
        <v>948</v>
      </c>
    </row>
    <row r="547" spans="1:9" ht="11.25" customHeight="1">
      <c r="A547" s="26">
        <v>5</v>
      </c>
      <c r="B547" s="10" t="s">
        <v>36</v>
      </c>
      <c r="C547" s="10" t="s">
        <v>19</v>
      </c>
      <c r="D547" s="10" t="s">
        <v>19</v>
      </c>
      <c r="E547" s="10" t="s">
        <v>19</v>
      </c>
      <c r="F547" s="10" t="s">
        <v>24</v>
      </c>
      <c r="G547" s="11" t="str">
        <f t="shared" si="9"/>
        <v>AO.04.01.01.01.02</v>
      </c>
      <c r="H547" s="12" t="s">
        <v>949</v>
      </c>
      <c r="I547" s="21" t="s">
        <v>950</v>
      </c>
    </row>
    <row r="548" spans="1:9" ht="11.25" customHeight="1">
      <c r="A548" s="26">
        <v>5</v>
      </c>
      <c r="B548" s="10" t="s">
        <v>36</v>
      </c>
      <c r="C548" s="10" t="s">
        <v>19</v>
      </c>
      <c r="D548" s="10" t="s">
        <v>19</v>
      </c>
      <c r="E548" s="10" t="s">
        <v>19</v>
      </c>
      <c r="F548" s="10" t="s">
        <v>31</v>
      </c>
      <c r="G548" s="11" t="str">
        <f t="shared" si="9"/>
        <v>AO.04.01.01.01.03</v>
      </c>
      <c r="H548" s="12" t="s">
        <v>951</v>
      </c>
      <c r="I548" s="21" t="s">
        <v>952</v>
      </c>
    </row>
    <row r="549" spans="1:9" ht="11.25" customHeight="1">
      <c r="A549" s="26">
        <v>5</v>
      </c>
      <c r="B549" s="10" t="s">
        <v>36</v>
      </c>
      <c r="C549" s="10" t="s">
        <v>19</v>
      </c>
      <c r="D549" s="10" t="s">
        <v>19</v>
      </c>
      <c r="E549" s="10" t="s">
        <v>19</v>
      </c>
      <c r="F549" s="10" t="s">
        <v>36</v>
      </c>
      <c r="G549" s="11" t="str">
        <f t="shared" si="9"/>
        <v>AO.04.01.01.01.04</v>
      </c>
      <c r="H549" s="12" t="s">
        <v>953</v>
      </c>
      <c r="I549" s="21" t="s">
        <v>954</v>
      </c>
    </row>
    <row r="550" spans="1:9" ht="11.25" customHeight="1">
      <c r="A550" s="26">
        <v>5</v>
      </c>
      <c r="B550" s="10" t="s">
        <v>36</v>
      </c>
      <c r="C550" s="10" t="s">
        <v>19</v>
      </c>
      <c r="D550" s="10" t="s">
        <v>19</v>
      </c>
      <c r="E550" s="10" t="s">
        <v>19</v>
      </c>
      <c r="F550" s="10" t="s">
        <v>45</v>
      </c>
      <c r="G550" s="11" t="str">
        <f t="shared" si="9"/>
        <v>AO.04.01.01.01.05</v>
      </c>
      <c r="H550" s="12" t="s">
        <v>955</v>
      </c>
      <c r="I550" s="21" t="s">
        <v>956</v>
      </c>
    </row>
    <row r="551" spans="1:9" ht="11.25" customHeight="1">
      <c r="A551" s="26">
        <v>5</v>
      </c>
      <c r="B551" s="10" t="s">
        <v>36</v>
      </c>
      <c r="C551" s="10" t="s">
        <v>19</v>
      </c>
      <c r="D551" s="10" t="s">
        <v>19</v>
      </c>
      <c r="E551" s="10" t="s">
        <v>19</v>
      </c>
      <c r="F551" s="10" t="s">
        <v>48</v>
      </c>
      <c r="G551" s="11" t="str">
        <f t="shared" si="9"/>
        <v>AO.04.01.01.01.06</v>
      </c>
      <c r="H551" s="12" t="s">
        <v>957</v>
      </c>
      <c r="I551" s="21" t="s">
        <v>958</v>
      </c>
    </row>
    <row r="552" spans="1:9" ht="11.25" customHeight="1">
      <c r="A552" s="26">
        <v>5</v>
      </c>
      <c r="B552" s="10" t="s">
        <v>36</v>
      </c>
      <c r="C552" s="10" t="s">
        <v>19</v>
      </c>
      <c r="D552" s="10" t="s">
        <v>19</v>
      </c>
      <c r="E552" s="10" t="s">
        <v>19</v>
      </c>
      <c r="F552" s="10" t="s">
        <v>51</v>
      </c>
      <c r="G552" s="11" t="str">
        <f t="shared" si="9"/>
        <v>AO.04.01.01.01.07</v>
      </c>
      <c r="H552" s="12" t="s">
        <v>959</v>
      </c>
      <c r="I552" s="21" t="s">
        <v>960</v>
      </c>
    </row>
    <row r="553" spans="1:9" ht="11.25" customHeight="1">
      <c r="A553" s="26">
        <v>5</v>
      </c>
      <c r="B553" s="10" t="s">
        <v>36</v>
      </c>
      <c r="C553" s="10" t="s">
        <v>19</v>
      </c>
      <c r="D553" s="10" t="s">
        <v>19</v>
      </c>
      <c r="E553" s="10" t="s">
        <v>19</v>
      </c>
      <c r="F553" s="10" t="s">
        <v>57</v>
      </c>
      <c r="G553" s="11" t="str">
        <f t="shared" si="9"/>
        <v>AO.04.01.01.01.08</v>
      </c>
      <c r="H553" s="12" t="s">
        <v>961</v>
      </c>
      <c r="I553" s="21" t="s">
        <v>962</v>
      </c>
    </row>
    <row r="554" spans="1:9" ht="11.25" customHeight="1">
      <c r="A554" s="26">
        <v>5</v>
      </c>
      <c r="B554" s="10" t="s">
        <v>36</v>
      </c>
      <c r="C554" s="10" t="s">
        <v>19</v>
      </c>
      <c r="D554" s="10" t="s">
        <v>19</v>
      </c>
      <c r="E554" s="10" t="s">
        <v>19</v>
      </c>
      <c r="F554" s="10" t="s">
        <v>59</v>
      </c>
      <c r="G554" s="11" t="str">
        <f t="shared" si="9"/>
        <v>AO.04.01.01.01.09</v>
      </c>
      <c r="H554" s="12" t="s">
        <v>963</v>
      </c>
      <c r="I554" s="21" t="s">
        <v>964</v>
      </c>
    </row>
    <row r="555" spans="1:9" ht="11.25" customHeight="1">
      <c r="A555" s="26">
        <v>4</v>
      </c>
      <c r="B555" s="10" t="s">
        <v>36</v>
      </c>
      <c r="C555" s="10" t="s">
        <v>19</v>
      </c>
      <c r="D555" s="10" t="s">
        <v>19</v>
      </c>
      <c r="E555" s="10" t="s">
        <v>24</v>
      </c>
      <c r="F555" s="10" t="s">
        <v>20</v>
      </c>
      <c r="G555" s="11" t="str">
        <f t="shared" si="9"/>
        <v>AO.04.01.01.02.00</v>
      </c>
      <c r="H555" s="12" t="s">
        <v>1784</v>
      </c>
      <c r="I555" s="17" t="s">
        <v>965</v>
      </c>
    </row>
    <row r="556" spans="1:9" ht="11.25" customHeight="1">
      <c r="A556" s="26">
        <v>5</v>
      </c>
      <c r="B556" s="10" t="s">
        <v>36</v>
      </c>
      <c r="C556" s="10" t="s">
        <v>19</v>
      </c>
      <c r="D556" s="10" t="s">
        <v>19</v>
      </c>
      <c r="E556" s="10" t="s">
        <v>24</v>
      </c>
      <c r="F556" s="10" t="s">
        <v>19</v>
      </c>
      <c r="G556" s="11" t="str">
        <f t="shared" si="9"/>
        <v>AO.04.01.01.02.01</v>
      </c>
      <c r="H556" s="12" t="s">
        <v>966</v>
      </c>
      <c r="I556" s="21" t="s">
        <v>967</v>
      </c>
    </row>
    <row r="557" spans="1:9" ht="11.25" customHeight="1">
      <c r="A557" s="26">
        <v>5</v>
      </c>
      <c r="B557" s="10" t="s">
        <v>36</v>
      </c>
      <c r="C557" s="10" t="s">
        <v>19</v>
      </c>
      <c r="D557" s="10" t="s">
        <v>19</v>
      </c>
      <c r="E557" s="10" t="s">
        <v>24</v>
      </c>
      <c r="F557" s="10" t="s">
        <v>24</v>
      </c>
      <c r="G557" s="11" t="str">
        <f t="shared" si="9"/>
        <v>AO.04.01.01.02.02</v>
      </c>
      <c r="H557" s="12" t="s">
        <v>968</v>
      </c>
      <c r="I557" s="21" t="s">
        <v>969</v>
      </c>
    </row>
    <row r="558" spans="1:9" ht="11.25" customHeight="1">
      <c r="A558" s="26">
        <v>4</v>
      </c>
      <c r="B558" s="10" t="s">
        <v>36</v>
      </c>
      <c r="C558" s="10" t="s">
        <v>19</v>
      </c>
      <c r="D558" s="10" t="s">
        <v>19</v>
      </c>
      <c r="E558" s="10" t="s">
        <v>31</v>
      </c>
      <c r="F558" s="10" t="s">
        <v>20</v>
      </c>
      <c r="G558" s="11" t="str">
        <f t="shared" si="9"/>
        <v>AO.04.01.01.03.00</v>
      </c>
      <c r="H558" s="12" t="s">
        <v>1785</v>
      </c>
      <c r="I558" s="17" t="s">
        <v>970</v>
      </c>
    </row>
    <row r="559" spans="1:9" ht="11.25" customHeight="1">
      <c r="A559" s="26">
        <v>5</v>
      </c>
      <c r="B559" s="10" t="s">
        <v>36</v>
      </c>
      <c r="C559" s="10" t="s">
        <v>19</v>
      </c>
      <c r="D559" s="10" t="s">
        <v>19</v>
      </c>
      <c r="E559" s="10" t="s">
        <v>31</v>
      </c>
      <c r="F559" s="10" t="s">
        <v>19</v>
      </c>
      <c r="G559" s="11" t="str">
        <f t="shared" si="9"/>
        <v>AO.04.01.01.03.01</v>
      </c>
      <c r="H559" s="12" t="s">
        <v>971</v>
      </c>
      <c r="I559" s="21" t="s">
        <v>972</v>
      </c>
    </row>
    <row r="560" spans="1:9" ht="11.25" customHeight="1">
      <c r="A560" s="26">
        <v>5</v>
      </c>
      <c r="B560" s="10" t="s">
        <v>36</v>
      </c>
      <c r="C560" s="10" t="s">
        <v>19</v>
      </c>
      <c r="D560" s="10" t="s">
        <v>19</v>
      </c>
      <c r="E560" s="10" t="s">
        <v>31</v>
      </c>
      <c r="F560" s="10" t="s">
        <v>24</v>
      </c>
      <c r="G560" s="11" t="str">
        <f t="shared" si="9"/>
        <v>AO.04.01.01.03.02</v>
      </c>
      <c r="H560" s="12" t="s">
        <v>2013</v>
      </c>
      <c r="I560" s="21" t="s">
        <v>973</v>
      </c>
    </row>
    <row r="561" spans="1:9" ht="11.25" customHeight="1">
      <c r="A561" s="26">
        <v>5</v>
      </c>
      <c r="B561" s="10" t="s">
        <v>36</v>
      </c>
      <c r="C561" s="10" t="s">
        <v>19</v>
      </c>
      <c r="D561" s="10" t="s">
        <v>19</v>
      </c>
      <c r="E561" s="10" t="s">
        <v>31</v>
      </c>
      <c r="F561" s="10" t="s">
        <v>31</v>
      </c>
      <c r="G561" s="11" t="str">
        <f t="shared" si="9"/>
        <v>AO.04.01.01.03.03</v>
      </c>
      <c r="H561" s="12" t="s">
        <v>974</v>
      </c>
      <c r="I561" s="21" t="s">
        <v>975</v>
      </c>
    </row>
    <row r="562" spans="1:9" ht="11.25" customHeight="1">
      <c r="A562" s="26">
        <v>5</v>
      </c>
      <c r="B562" s="10" t="s">
        <v>36</v>
      </c>
      <c r="C562" s="10" t="s">
        <v>19</v>
      </c>
      <c r="D562" s="10" t="s">
        <v>19</v>
      </c>
      <c r="E562" s="10" t="s">
        <v>31</v>
      </c>
      <c r="F562" s="10" t="s">
        <v>36</v>
      </c>
      <c r="G562" s="11" t="str">
        <f t="shared" si="9"/>
        <v>AO.04.01.01.03.04</v>
      </c>
      <c r="H562" s="12" t="s">
        <v>976</v>
      </c>
      <c r="I562" s="21" t="s">
        <v>977</v>
      </c>
    </row>
    <row r="563" spans="1:9" ht="11.25" customHeight="1">
      <c r="A563" s="26">
        <v>5</v>
      </c>
      <c r="B563" s="10" t="s">
        <v>36</v>
      </c>
      <c r="C563" s="10" t="s">
        <v>19</v>
      </c>
      <c r="D563" s="10" t="s">
        <v>19</v>
      </c>
      <c r="E563" s="10" t="s">
        <v>31</v>
      </c>
      <c r="F563" s="10" t="s">
        <v>45</v>
      </c>
      <c r="G563" s="11" t="str">
        <f t="shared" si="9"/>
        <v>AO.04.01.01.03.05</v>
      </c>
      <c r="H563" s="12" t="s">
        <v>978</v>
      </c>
      <c r="I563" s="21" t="s">
        <v>979</v>
      </c>
    </row>
    <row r="564" spans="1:9" ht="11.25" customHeight="1">
      <c r="A564" s="26">
        <v>5</v>
      </c>
      <c r="B564" s="10" t="s">
        <v>36</v>
      </c>
      <c r="C564" s="10" t="s">
        <v>19</v>
      </c>
      <c r="D564" s="10" t="s">
        <v>19</v>
      </c>
      <c r="E564" s="10" t="s">
        <v>31</v>
      </c>
      <c r="F564" s="10" t="s">
        <v>48</v>
      </c>
      <c r="G564" s="11" t="str">
        <f t="shared" si="9"/>
        <v>AO.04.01.01.03.06</v>
      </c>
      <c r="H564" s="12" t="s">
        <v>980</v>
      </c>
      <c r="I564" s="21" t="s">
        <v>981</v>
      </c>
    </row>
    <row r="565" spans="1:9" ht="11.25" customHeight="1">
      <c r="A565" s="26">
        <v>5</v>
      </c>
      <c r="B565" s="10" t="s">
        <v>36</v>
      </c>
      <c r="C565" s="10" t="s">
        <v>19</v>
      </c>
      <c r="D565" s="10" t="s">
        <v>19</v>
      </c>
      <c r="E565" s="10" t="s">
        <v>31</v>
      </c>
      <c r="F565" s="10" t="s">
        <v>51</v>
      </c>
      <c r="G565" s="11" t="str">
        <f t="shared" si="9"/>
        <v>AO.04.01.01.03.07</v>
      </c>
      <c r="H565" s="12" t="s">
        <v>982</v>
      </c>
      <c r="I565" s="21" t="s">
        <v>983</v>
      </c>
    </row>
    <row r="566" spans="1:9" ht="11.25" customHeight="1">
      <c r="A566" s="26">
        <v>5</v>
      </c>
      <c r="B566" s="10" t="s">
        <v>36</v>
      </c>
      <c r="C566" s="10" t="s">
        <v>19</v>
      </c>
      <c r="D566" s="10" t="s">
        <v>19</v>
      </c>
      <c r="E566" s="10" t="s">
        <v>31</v>
      </c>
      <c r="F566" s="10" t="s">
        <v>57</v>
      </c>
      <c r="G566" s="11" t="str">
        <f t="shared" si="9"/>
        <v>AO.04.01.01.03.08</v>
      </c>
      <c r="H566" s="12" t="s">
        <v>984</v>
      </c>
      <c r="I566" s="21" t="s">
        <v>985</v>
      </c>
    </row>
    <row r="567" spans="1:9" ht="11.25" customHeight="1">
      <c r="A567" s="26">
        <v>5</v>
      </c>
      <c r="B567" s="10" t="s">
        <v>36</v>
      </c>
      <c r="C567" s="10" t="s">
        <v>19</v>
      </c>
      <c r="D567" s="10" t="s">
        <v>19</v>
      </c>
      <c r="E567" s="10" t="s">
        <v>31</v>
      </c>
      <c r="F567" s="10" t="s">
        <v>59</v>
      </c>
      <c r="G567" s="11" t="str">
        <f t="shared" si="9"/>
        <v>AO.04.01.01.03.09</v>
      </c>
      <c r="H567" s="12" t="s">
        <v>986</v>
      </c>
      <c r="I567" s="21" t="s">
        <v>987</v>
      </c>
    </row>
    <row r="568" spans="1:9" ht="11.25" customHeight="1">
      <c r="A568" s="26">
        <v>4</v>
      </c>
      <c r="B568" s="10" t="s">
        <v>36</v>
      </c>
      <c r="C568" s="10" t="s">
        <v>19</v>
      </c>
      <c r="D568" s="10" t="s">
        <v>19</v>
      </c>
      <c r="E568" s="10" t="s">
        <v>36</v>
      </c>
      <c r="F568" s="10" t="s">
        <v>20</v>
      </c>
      <c r="G568" s="11" t="str">
        <f t="shared" si="9"/>
        <v>AO.04.01.01.04.00</v>
      </c>
      <c r="H568" s="12" t="s">
        <v>1786</v>
      </c>
      <c r="I568" s="17" t="s">
        <v>988</v>
      </c>
    </row>
    <row r="569" spans="1:9" ht="11.25" customHeight="1">
      <c r="A569" s="26">
        <v>5</v>
      </c>
      <c r="B569" s="10" t="s">
        <v>36</v>
      </c>
      <c r="C569" s="10" t="s">
        <v>19</v>
      </c>
      <c r="D569" s="10" t="s">
        <v>19</v>
      </c>
      <c r="E569" s="10" t="s">
        <v>36</v>
      </c>
      <c r="F569" s="10" t="s">
        <v>19</v>
      </c>
      <c r="G569" s="11" t="str">
        <f t="shared" si="9"/>
        <v>AO.04.01.01.04.01</v>
      </c>
      <c r="H569" s="12" t="s">
        <v>989</v>
      </c>
      <c r="I569" s="21" t="s">
        <v>990</v>
      </c>
    </row>
    <row r="570" spans="1:9" ht="11.25" customHeight="1">
      <c r="A570" s="26">
        <v>5</v>
      </c>
      <c r="B570" s="10" t="s">
        <v>36</v>
      </c>
      <c r="C570" s="10" t="s">
        <v>19</v>
      </c>
      <c r="D570" s="10" t="s">
        <v>19</v>
      </c>
      <c r="E570" s="10" t="s">
        <v>36</v>
      </c>
      <c r="F570" s="10" t="s">
        <v>24</v>
      </c>
      <c r="G570" s="11" t="str">
        <f t="shared" si="9"/>
        <v>AO.04.01.01.04.02</v>
      </c>
      <c r="H570" s="12" t="s">
        <v>1789</v>
      </c>
      <c r="I570" s="21" t="s">
        <v>991</v>
      </c>
    </row>
    <row r="571" spans="1:9" ht="11.25" customHeight="1">
      <c r="A571" s="26">
        <v>5</v>
      </c>
      <c r="B571" s="10" t="s">
        <v>36</v>
      </c>
      <c r="C571" s="10" t="s">
        <v>19</v>
      </c>
      <c r="D571" s="10" t="s">
        <v>19</v>
      </c>
      <c r="E571" s="10" t="s">
        <v>36</v>
      </c>
      <c r="F571" s="10" t="s">
        <v>31</v>
      </c>
      <c r="G571" s="11" t="str">
        <f t="shared" si="9"/>
        <v>AO.04.01.01.04.03</v>
      </c>
      <c r="H571" s="12" t="s">
        <v>1787</v>
      </c>
      <c r="I571" s="21" t="s">
        <v>992</v>
      </c>
    </row>
    <row r="572" spans="1:9" ht="11.25" customHeight="1">
      <c r="A572" s="26">
        <v>5</v>
      </c>
      <c r="B572" s="10" t="s">
        <v>36</v>
      </c>
      <c r="C572" s="10" t="s">
        <v>19</v>
      </c>
      <c r="D572" s="10" t="s">
        <v>19</v>
      </c>
      <c r="E572" s="10" t="s">
        <v>36</v>
      </c>
      <c r="F572" s="10" t="s">
        <v>36</v>
      </c>
      <c r="G572" s="11" t="str">
        <f t="shared" si="9"/>
        <v>AO.04.01.01.04.04</v>
      </c>
      <c r="H572" s="12" t="s">
        <v>1788</v>
      </c>
      <c r="I572" s="21" t="s">
        <v>993</v>
      </c>
    </row>
    <row r="573" spans="1:9" ht="11.25" customHeight="1">
      <c r="A573" s="26">
        <v>4</v>
      </c>
      <c r="B573" s="10" t="s">
        <v>36</v>
      </c>
      <c r="C573" s="10" t="s">
        <v>19</v>
      </c>
      <c r="D573" s="10" t="s">
        <v>19</v>
      </c>
      <c r="E573" s="10" t="s">
        <v>45</v>
      </c>
      <c r="F573" s="10" t="s">
        <v>20</v>
      </c>
      <c r="G573" s="11" t="str">
        <f t="shared" si="9"/>
        <v>AO.04.01.01.05.00</v>
      </c>
      <c r="H573" s="12" t="s">
        <v>1790</v>
      </c>
      <c r="I573" s="17" t="s">
        <v>994</v>
      </c>
    </row>
    <row r="574" spans="1:9" ht="11.25" customHeight="1">
      <c r="A574" s="26">
        <v>4</v>
      </c>
      <c r="B574" s="10" t="s">
        <v>36</v>
      </c>
      <c r="C574" s="10" t="s">
        <v>19</v>
      </c>
      <c r="D574" s="10" t="s">
        <v>19</v>
      </c>
      <c r="E574" s="10" t="s">
        <v>48</v>
      </c>
      <c r="F574" s="10" t="s">
        <v>20</v>
      </c>
      <c r="G574" s="11" t="str">
        <f t="shared" si="9"/>
        <v>AO.04.01.01.06.00</v>
      </c>
      <c r="H574" s="12" t="s">
        <v>1791</v>
      </c>
      <c r="I574" s="17" t="s">
        <v>995</v>
      </c>
    </row>
    <row r="575" spans="1:9" ht="11.25" customHeight="1">
      <c r="A575" s="26">
        <v>5</v>
      </c>
      <c r="B575" s="10" t="s">
        <v>36</v>
      </c>
      <c r="C575" s="10" t="s">
        <v>19</v>
      </c>
      <c r="D575" s="10" t="s">
        <v>19</v>
      </c>
      <c r="E575" s="10" t="s">
        <v>48</v>
      </c>
      <c r="F575" s="10" t="s">
        <v>19</v>
      </c>
      <c r="G575" s="11" t="str">
        <f t="shared" si="9"/>
        <v>AO.04.01.01.06.01</v>
      </c>
      <c r="H575" s="12" t="s">
        <v>996</v>
      </c>
      <c r="I575" s="21" t="s">
        <v>997</v>
      </c>
    </row>
    <row r="576" spans="1:9" ht="11.25" customHeight="1">
      <c r="A576" s="26">
        <v>4</v>
      </c>
      <c r="B576" s="10" t="s">
        <v>36</v>
      </c>
      <c r="C576" s="10" t="s">
        <v>19</v>
      </c>
      <c r="D576" s="10" t="s">
        <v>19</v>
      </c>
      <c r="E576" s="10" t="s">
        <v>51</v>
      </c>
      <c r="F576" s="10" t="s">
        <v>20</v>
      </c>
      <c r="G576" s="11" t="str">
        <f t="shared" si="9"/>
        <v>AO.04.01.01.07.00</v>
      </c>
      <c r="H576" s="12" t="s">
        <v>1792</v>
      </c>
      <c r="I576" s="17" t="s">
        <v>998</v>
      </c>
    </row>
    <row r="577" spans="1:9" ht="11.25" customHeight="1">
      <c r="A577" s="26">
        <v>3</v>
      </c>
      <c r="B577" s="10" t="s">
        <v>36</v>
      </c>
      <c r="C577" s="10" t="s">
        <v>19</v>
      </c>
      <c r="D577" s="10" t="s">
        <v>24</v>
      </c>
      <c r="E577" s="10" t="s">
        <v>20</v>
      </c>
      <c r="F577" s="10" t="s">
        <v>20</v>
      </c>
      <c r="G577" s="11" t="str">
        <f t="shared" si="9"/>
        <v>AO.04.01.02.00.00</v>
      </c>
      <c r="H577" s="12" t="s">
        <v>1793</v>
      </c>
      <c r="I577" s="16" t="s">
        <v>999</v>
      </c>
    </row>
    <row r="578" spans="1:9" ht="11.25" customHeight="1">
      <c r="A578" s="26">
        <v>4</v>
      </c>
      <c r="B578" s="10" t="s">
        <v>36</v>
      </c>
      <c r="C578" s="10" t="s">
        <v>19</v>
      </c>
      <c r="D578" s="10" t="s">
        <v>24</v>
      </c>
      <c r="E578" s="10" t="s">
        <v>19</v>
      </c>
      <c r="F578" s="10" t="s">
        <v>20</v>
      </c>
      <c r="G578" s="11" t="str">
        <f t="shared" si="9"/>
        <v>AO.04.01.02.01.00</v>
      </c>
      <c r="H578" s="12" t="s">
        <v>1794</v>
      </c>
      <c r="I578" s="17" t="s">
        <v>1000</v>
      </c>
    </row>
    <row r="579" spans="1:9" ht="11.25" customHeight="1">
      <c r="A579" s="26">
        <v>4</v>
      </c>
      <c r="B579" s="10" t="s">
        <v>36</v>
      </c>
      <c r="C579" s="10" t="s">
        <v>19</v>
      </c>
      <c r="D579" s="10" t="s">
        <v>24</v>
      </c>
      <c r="E579" s="10" t="s">
        <v>24</v>
      </c>
      <c r="F579" s="10" t="s">
        <v>20</v>
      </c>
      <c r="G579" s="11" t="str">
        <f t="shared" si="9"/>
        <v>AO.04.01.02.02.00</v>
      </c>
      <c r="H579" s="12" t="s">
        <v>1795</v>
      </c>
      <c r="I579" s="17" t="s">
        <v>1001</v>
      </c>
    </row>
    <row r="580" spans="1:9" ht="11.25" customHeight="1">
      <c r="A580" s="26">
        <v>4</v>
      </c>
      <c r="B580" s="10" t="s">
        <v>36</v>
      </c>
      <c r="C580" s="10" t="s">
        <v>19</v>
      </c>
      <c r="D580" s="10" t="s">
        <v>24</v>
      </c>
      <c r="E580" s="10" t="s">
        <v>31</v>
      </c>
      <c r="F580" s="10" t="s">
        <v>20</v>
      </c>
      <c r="G580" s="11" t="str">
        <f t="shared" si="9"/>
        <v>AO.04.01.02.03.00</v>
      </c>
      <c r="H580" s="12" t="s">
        <v>2156</v>
      </c>
      <c r="I580" s="17" t="s">
        <v>1002</v>
      </c>
    </row>
    <row r="581" spans="1:9" ht="11.25" customHeight="1">
      <c r="A581" s="26">
        <v>5</v>
      </c>
      <c r="B581" s="10" t="s">
        <v>36</v>
      </c>
      <c r="C581" s="10" t="s">
        <v>19</v>
      </c>
      <c r="D581" s="10" t="s">
        <v>24</v>
      </c>
      <c r="E581" s="10" t="s">
        <v>31</v>
      </c>
      <c r="F581" s="10" t="s">
        <v>19</v>
      </c>
      <c r="G581" s="11" t="str">
        <f t="shared" si="9"/>
        <v>AO.04.01.02.03.01</v>
      </c>
      <c r="H581" s="12" t="s">
        <v>1003</v>
      </c>
      <c r="I581" s="21" t="s">
        <v>1004</v>
      </c>
    </row>
    <row r="582" spans="1:9" ht="11.25" customHeight="1">
      <c r="A582" s="26">
        <v>5</v>
      </c>
      <c r="B582" s="10" t="s">
        <v>36</v>
      </c>
      <c r="C582" s="10" t="s">
        <v>19</v>
      </c>
      <c r="D582" s="10" t="s">
        <v>24</v>
      </c>
      <c r="E582" s="10" t="s">
        <v>31</v>
      </c>
      <c r="F582" s="10" t="s">
        <v>24</v>
      </c>
      <c r="G582" s="11" t="str">
        <f t="shared" si="9"/>
        <v>AO.04.01.02.03.02</v>
      </c>
      <c r="H582" s="12" t="s">
        <v>1005</v>
      </c>
      <c r="I582" s="21" t="s">
        <v>1006</v>
      </c>
    </row>
    <row r="583" spans="1:9" ht="11.25" customHeight="1">
      <c r="A583" s="26">
        <v>5</v>
      </c>
      <c r="B583" s="10" t="s">
        <v>36</v>
      </c>
      <c r="C583" s="10" t="s">
        <v>19</v>
      </c>
      <c r="D583" s="10" t="s">
        <v>24</v>
      </c>
      <c r="E583" s="10" t="s">
        <v>31</v>
      </c>
      <c r="F583" s="10" t="s">
        <v>31</v>
      </c>
      <c r="G583" s="11" t="str">
        <f t="shared" si="9"/>
        <v>AO.04.01.02.03.03</v>
      </c>
      <c r="H583" s="12" t="s">
        <v>1007</v>
      </c>
      <c r="I583" s="21" t="s">
        <v>1008</v>
      </c>
    </row>
    <row r="584" spans="1:9" ht="11.25" customHeight="1">
      <c r="A584" s="26">
        <v>5</v>
      </c>
      <c r="B584" s="10" t="s">
        <v>36</v>
      </c>
      <c r="C584" s="10" t="s">
        <v>19</v>
      </c>
      <c r="D584" s="10" t="s">
        <v>24</v>
      </c>
      <c r="E584" s="10" t="s">
        <v>31</v>
      </c>
      <c r="F584" s="10" t="s">
        <v>36</v>
      </c>
      <c r="G584" s="11" t="str">
        <f t="shared" si="9"/>
        <v>AO.04.01.02.03.04</v>
      </c>
      <c r="H584" s="12" t="s">
        <v>1009</v>
      </c>
      <c r="I584" s="21" t="s">
        <v>1010</v>
      </c>
    </row>
    <row r="585" spans="1:9" ht="11.25" customHeight="1">
      <c r="A585" s="26">
        <v>5</v>
      </c>
      <c r="B585" s="10" t="s">
        <v>36</v>
      </c>
      <c r="C585" s="10" t="s">
        <v>19</v>
      </c>
      <c r="D585" s="10" t="s">
        <v>24</v>
      </c>
      <c r="E585" s="10" t="s">
        <v>31</v>
      </c>
      <c r="F585" s="10" t="s">
        <v>45</v>
      </c>
      <c r="G585" s="11" t="str">
        <f t="shared" si="9"/>
        <v>AO.04.01.02.03.05</v>
      </c>
      <c r="H585" s="12" t="s">
        <v>1011</v>
      </c>
      <c r="I585" s="21" t="s">
        <v>1012</v>
      </c>
    </row>
    <row r="586" spans="1:9" ht="11.25" customHeight="1">
      <c r="A586" s="26">
        <v>5</v>
      </c>
      <c r="B586" s="10" t="s">
        <v>36</v>
      </c>
      <c r="C586" s="10" t="s">
        <v>19</v>
      </c>
      <c r="D586" s="10" t="s">
        <v>24</v>
      </c>
      <c r="E586" s="10" t="s">
        <v>31</v>
      </c>
      <c r="F586" s="10" t="s">
        <v>48</v>
      </c>
      <c r="G586" s="11" t="str">
        <f t="shared" si="9"/>
        <v>AO.04.01.02.03.06</v>
      </c>
      <c r="H586" s="12" t="s">
        <v>1013</v>
      </c>
      <c r="I586" s="21" t="s">
        <v>1014</v>
      </c>
    </row>
    <row r="587" spans="1:9" ht="11.25" customHeight="1">
      <c r="A587" s="26">
        <v>5</v>
      </c>
      <c r="B587" s="10" t="s">
        <v>36</v>
      </c>
      <c r="C587" s="10" t="s">
        <v>19</v>
      </c>
      <c r="D587" s="10" t="s">
        <v>24</v>
      </c>
      <c r="E587" s="10" t="s">
        <v>31</v>
      </c>
      <c r="F587" s="10" t="s">
        <v>51</v>
      </c>
      <c r="G587" s="11" t="str">
        <f t="shared" si="9"/>
        <v>AO.04.01.02.03.07</v>
      </c>
      <c r="H587" s="12" t="s">
        <v>1015</v>
      </c>
      <c r="I587" s="21" t="s">
        <v>1016</v>
      </c>
    </row>
    <row r="588" spans="1:9" ht="11.25" customHeight="1">
      <c r="A588" s="26">
        <v>4</v>
      </c>
      <c r="B588" s="10" t="s">
        <v>36</v>
      </c>
      <c r="C588" s="10" t="s">
        <v>19</v>
      </c>
      <c r="D588" s="10" t="s">
        <v>24</v>
      </c>
      <c r="E588" s="10" t="s">
        <v>36</v>
      </c>
      <c r="F588" s="10" t="s">
        <v>20</v>
      </c>
      <c r="G588" s="11" t="str">
        <f t="shared" si="9"/>
        <v>AO.04.01.02.04.00</v>
      </c>
      <c r="H588" s="12" t="s">
        <v>2155</v>
      </c>
      <c r="I588" s="17" t="s">
        <v>1017</v>
      </c>
    </row>
    <row r="589" spans="1:9" ht="11.25" customHeight="1">
      <c r="A589" s="26">
        <v>5</v>
      </c>
      <c r="B589" s="10" t="s">
        <v>36</v>
      </c>
      <c r="C589" s="10" t="s">
        <v>19</v>
      </c>
      <c r="D589" s="10" t="s">
        <v>24</v>
      </c>
      <c r="E589" s="10" t="s">
        <v>36</v>
      </c>
      <c r="F589" s="10" t="s">
        <v>19</v>
      </c>
      <c r="G589" s="11" t="str">
        <f t="shared" si="9"/>
        <v>AO.04.01.02.04.01</v>
      </c>
      <c r="H589" s="12" t="s">
        <v>1018</v>
      </c>
      <c r="I589" s="21" t="s">
        <v>1019</v>
      </c>
    </row>
    <row r="590" spans="1:9" ht="11.25" customHeight="1">
      <c r="A590" s="26">
        <v>5</v>
      </c>
      <c r="B590" s="10" t="s">
        <v>36</v>
      </c>
      <c r="C590" s="10" t="s">
        <v>19</v>
      </c>
      <c r="D590" s="10" t="s">
        <v>24</v>
      </c>
      <c r="E590" s="10" t="s">
        <v>36</v>
      </c>
      <c r="F590" s="10" t="s">
        <v>24</v>
      </c>
      <c r="G590" s="11" t="str">
        <f t="shared" si="9"/>
        <v>AO.04.01.02.04.02</v>
      </c>
      <c r="H590" s="12" t="s">
        <v>1796</v>
      </c>
      <c r="I590" s="21" t="s">
        <v>1020</v>
      </c>
    </row>
    <row r="591" spans="1:9" ht="11.25" customHeight="1">
      <c r="A591" s="26">
        <v>4</v>
      </c>
      <c r="B591" s="10" t="s">
        <v>36</v>
      </c>
      <c r="C591" s="10" t="s">
        <v>19</v>
      </c>
      <c r="D591" s="10" t="s">
        <v>24</v>
      </c>
      <c r="E591" s="10" t="s">
        <v>45</v>
      </c>
      <c r="F591" s="10" t="s">
        <v>20</v>
      </c>
      <c r="G591" s="11" t="str">
        <f t="shared" si="9"/>
        <v>AO.04.01.02.05.00</v>
      </c>
      <c r="H591" s="12" t="s">
        <v>1021</v>
      </c>
      <c r="I591" s="17" t="s">
        <v>1022</v>
      </c>
    </row>
    <row r="592" spans="1:9" ht="11.25" customHeight="1">
      <c r="A592" s="26">
        <v>4</v>
      </c>
      <c r="B592" s="10" t="s">
        <v>36</v>
      </c>
      <c r="C592" s="10" t="s">
        <v>19</v>
      </c>
      <c r="D592" s="10" t="s">
        <v>24</v>
      </c>
      <c r="E592" s="10" t="s">
        <v>48</v>
      </c>
      <c r="F592" s="10" t="s">
        <v>20</v>
      </c>
      <c r="G592" s="11" t="str">
        <f t="shared" si="9"/>
        <v>AO.04.01.02.06.00</v>
      </c>
      <c r="H592" s="12" t="s">
        <v>1023</v>
      </c>
      <c r="I592" s="17" t="s">
        <v>1024</v>
      </c>
    </row>
    <row r="593" spans="1:9" ht="11.25" customHeight="1">
      <c r="A593" s="26">
        <v>4</v>
      </c>
      <c r="B593" s="10" t="s">
        <v>36</v>
      </c>
      <c r="C593" s="10" t="s">
        <v>19</v>
      </c>
      <c r="D593" s="10" t="s">
        <v>24</v>
      </c>
      <c r="E593" s="10" t="s">
        <v>51</v>
      </c>
      <c r="F593" s="10" t="s">
        <v>20</v>
      </c>
      <c r="G593" s="11" t="str">
        <f t="shared" si="9"/>
        <v>AO.04.01.02.07.00</v>
      </c>
      <c r="H593" s="12" t="s">
        <v>1025</v>
      </c>
      <c r="I593" s="17" t="s">
        <v>1026</v>
      </c>
    </row>
    <row r="594" spans="1:9" ht="11.25" customHeight="1">
      <c r="A594" s="26">
        <v>4</v>
      </c>
      <c r="B594" s="10" t="s">
        <v>36</v>
      </c>
      <c r="C594" s="10" t="s">
        <v>19</v>
      </c>
      <c r="D594" s="10" t="s">
        <v>24</v>
      </c>
      <c r="E594" s="10" t="s">
        <v>57</v>
      </c>
      <c r="F594" s="10" t="s">
        <v>20</v>
      </c>
      <c r="G594" s="11" t="str">
        <f t="shared" si="9"/>
        <v>AO.04.01.02.08.00</v>
      </c>
      <c r="H594" s="12" t="s">
        <v>1027</v>
      </c>
      <c r="I594" s="17" t="s">
        <v>1797</v>
      </c>
    </row>
    <row r="595" spans="1:9" ht="11.25" customHeight="1">
      <c r="A595" s="26">
        <v>4</v>
      </c>
      <c r="B595" s="10" t="s">
        <v>36</v>
      </c>
      <c r="C595" s="10" t="s">
        <v>19</v>
      </c>
      <c r="D595" s="10" t="s">
        <v>24</v>
      </c>
      <c r="E595" s="10" t="s">
        <v>59</v>
      </c>
      <c r="F595" s="10" t="s">
        <v>20</v>
      </c>
      <c r="G595" s="11" t="str">
        <f t="shared" si="9"/>
        <v>AO.04.01.02.09.00</v>
      </c>
      <c r="H595" s="12" t="s">
        <v>1028</v>
      </c>
      <c r="I595" s="17" t="s">
        <v>1029</v>
      </c>
    </row>
    <row r="596" spans="1:9" ht="11.25" customHeight="1">
      <c r="A596" s="26">
        <v>4</v>
      </c>
      <c r="B596" s="10" t="s">
        <v>36</v>
      </c>
      <c r="C596" s="10" t="s">
        <v>19</v>
      </c>
      <c r="D596" s="10" t="s">
        <v>24</v>
      </c>
      <c r="E596" s="10" t="s">
        <v>67</v>
      </c>
      <c r="F596" s="10" t="s">
        <v>20</v>
      </c>
      <c r="G596" s="11" t="str">
        <f t="shared" si="9"/>
        <v>AO.04.01.02.10.00</v>
      </c>
      <c r="H596" s="12" t="s">
        <v>1798</v>
      </c>
      <c r="I596" s="17" t="s">
        <v>1030</v>
      </c>
    </row>
    <row r="597" spans="1:9" ht="11.25" customHeight="1">
      <c r="A597" s="26">
        <v>4</v>
      </c>
      <c r="B597" s="10" t="s">
        <v>36</v>
      </c>
      <c r="C597" s="10" t="s">
        <v>19</v>
      </c>
      <c r="D597" s="10" t="s">
        <v>24</v>
      </c>
      <c r="E597" s="10" t="s">
        <v>70</v>
      </c>
      <c r="F597" s="10" t="s">
        <v>20</v>
      </c>
      <c r="G597" s="11" t="str">
        <f t="shared" si="9"/>
        <v>AO.04.01.02.11.00</v>
      </c>
      <c r="H597" s="12" t="s">
        <v>1799</v>
      </c>
      <c r="I597" s="17" t="s">
        <v>1031</v>
      </c>
    </row>
    <row r="598" spans="1:9" ht="11.25" customHeight="1">
      <c r="A598" s="26">
        <v>4</v>
      </c>
      <c r="B598" s="10" t="s">
        <v>36</v>
      </c>
      <c r="C598" s="10" t="s">
        <v>19</v>
      </c>
      <c r="D598" s="10" t="s">
        <v>24</v>
      </c>
      <c r="E598" s="10" t="s">
        <v>72</v>
      </c>
      <c r="F598" s="10" t="s">
        <v>20</v>
      </c>
      <c r="G598" s="11" t="str">
        <f t="shared" si="9"/>
        <v>AO.04.01.02.12.00</v>
      </c>
      <c r="H598" s="12" t="s">
        <v>1032</v>
      </c>
      <c r="I598" s="17" t="s">
        <v>1033</v>
      </c>
    </row>
    <row r="599" spans="1:9" ht="11.25" customHeight="1">
      <c r="A599" s="26">
        <v>4</v>
      </c>
      <c r="B599" s="10" t="s">
        <v>36</v>
      </c>
      <c r="C599" s="10" t="s">
        <v>19</v>
      </c>
      <c r="D599" s="10" t="s">
        <v>24</v>
      </c>
      <c r="E599" s="10" t="s">
        <v>74</v>
      </c>
      <c r="F599" s="10" t="s">
        <v>20</v>
      </c>
      <c r="G599" s="11" t="str">
        <f t="shared" si="9"/>
        <v>AO.04.01.02.13.00</v>
      </c>
      <c r="H599" s="12" t="s">
        <v>1800</v>
      </c>
      <c r="I599" s="17" t="s">
        <v>1034</v>
      </c>
    </row>
    <row r="600" spans="1:9" ht="11.25" customHeight="1">
      <c r="A600" s="26">
        <v>3</v>
      </c>
      <c r="B600" s="10" t="s">
        <v>36</v>
      </c>
      <c r="C600" s="10" t="s">
        <v>19</v>
      </c>
      <c r="D600" s="10" t="s">
        <v>31</v>
      </c>
      <c r="E600" s="10" t="s">
        <v>20</v>
      </c>
      <c r="F600" s="10" t="s">
        <v>20</v>
      </c>
      <c r="G600" s="11" t="str">
        <f t="shared" si="9"/>
        <v>AO.04.01.03.00.00</v>
      </c>
      <c r="H600" s="12" t="s">
        <v>1035</v>
      </c>
      <c r="I600" s="16" t="s">
        <v>1036</v>
      </c>
    </row>
    <row r="601" spans="1:9" ht="11.25" customHeight="1">
      <c r="A601" s="26">
        <v>4</v>
      </c>
      <c r="B601" s="10" t="s">
        <v>36</v>
      </c>
      <c r="C601" s="10" t="s">
        <v>19</v>
      </c>
      <c r="D601" s="10" t="s">
        <v>31</v>
      </c>
      <c r="E601" s="10" t="s">
        <v>19</v>
      </c>
      <c r="F601" s="10" t="s">
        <v>20</v>
      </c>
      <c r="G601" s="11" t="str">
        <f t="shared" ref="G601:G667" si="10">CONCATENATE("AO.",$B601,".",$C601,".",$D601,".",$E601,".",$F601)</f>
        <v>AO.04.01.03.01.00</v>
      </c>
      <c r="H601" s="12" t="s">
        <v>1037</v>
      </c>
      <c r="I601" s="17" t="s">
        <v>1038</v>
      </c>
    </row>
    <row r="602" spans="1:9" ht="11.25" customHeight="1">
      <c r="A602" s="26">
        <v>4</v>
      </c>
      <c r="B602" s="10" t="s">
        <v>36</v>
      </c>
      <c r="C602" s="10" t="s">
        <v>19</v>
      </c>
      <c r="D602" s="10" t="s">
        <v>31</v>
      </c>
      <c r="E602" s="10" t="s">
        <v>24</v>
      </c>
      <c r="F602" s="10" t="s">
        <v>20</v>
      </c>
      <c r="G602" s="11" t="str">
        <f t="shared" si="10"/>
        <v>AO.04.01.03.02.00</v>
      </c>
      <c r="H602" s="12" t="s">
        <v>1039</v>
      </c>
      <c r="I602" s="17" t="s">
        <v>1040</v>
      </c>
    </row>
    <row r="603" spans="1:9" ht="11.25" customHeight="1">
      <c r="A603" s="26">
        <v>4</v>
      </c>
      <c r="B603" s="10" t="s">
        <v>36</v>
      </c>
      <c r="C603" s="10" t="s">
        <v>19</v>
      </c>
      <c r="D603" s="10" t="s">
        <v>31</v>
      </c>
      <c r="E603" s="10" t="s">
        <v>31</v>
      </c>
      <c r="F603" s="10" t="s">
        <v>20</v>
      </c>
      <c r="G603" s="11" t="str">
        <f t="shared" si="10"/>
        <v>AO.04.01.03.03.00</v>
      </c>
      <c r="H603" s="12" t="s">
        <v>1041</v>
      </c>
      <c r="I603" s="17" t="s">
        <v>1042</v>
      </c>
    </row>
    <row r="604" spans="1:9" ht="11.25" customHeight="1">
      <c r="A604" s="26">
        <v>4</v>
      </c>
      <c r="B604" s="10" t="s">
        <v>36</v>
      </c>
      <c r="C604" s="10" t="s">
        <v>19</v>
      </c>
      <c r="D604" s="10" t="s">
        <v>31</v>
      </c>
      <c r="E604" s="10" t="s">
        <v>36</v>
      </c>
      <c r="F604" s="10" t="s">
        <v>20</v>
      </c>
      <c r="G604" s="11" t="str">
        <f t="shared" si="10"/>
        <v>AO.04.01.03.04.00</v>
      </c>
      <c r="H604" s="12" t="s">
        <v>1043</v>
      </c>
      <c r="I604" s="17" t="s">
        <v>1044</v>
      </c>
    </row>
    <row r="605" spans="1:9" ht="11.25" customHeight="1">
      <c r="A605" s="26">
        <v>4</v>
      </c>
      <c r="B605" s="10" t="s">
        <v>36</v>
      </c>
      <c r="C605" s="10" t="s">
        <v>19</v>
      </c>
      <c r="D605" s="10" t="s">
        <v>31</v>
      </c>
      <c r="E605" s="10" t="s">
        <v>45</v>
      </c>
      <c r="F605" s="10" t="s">
        <v>20</v>
      </c>
      <c r="G605" s="11" t="str">
        <f t="shared" si="10"/>
        <v>AO.04.01.03.05.00</v>
      </c>
      <c r="H605" s="12" t="s">
        <v>1045</v>
      </c>
      <c r="I605" s="17" t="s">
        <v>1046</v>
      </c>
    </row>
    <row r="606" spans="1:9" ht="11.25" customHeight="1">
      <c r="A606" s="26">
        <v>3</v>
      </c>
      <c r="B606" s="10" t="s">
        <v>36</v>
      </c>
      <c r="C606" s="10" t="s">
        <v>19</v>
      </c>
      <c r="D606" s="10" t="s">
        <v>36</v>
      </c>
      <c r="E606" s="10" t="s">
        <v>20</v>
      </c>
      <c r="F606" s="10" t="s">
        <v>20</v>
      </c>
      <c r="G606" s="11" t="str">
        <f t="shared" si="10"/>
        <v>AO.04.01.04.00.00</v>
      </c>
      <c r="H606" s="12" t="s">
        <v>1801</v>
      </c>
      <c r="I606" s="16" t="s">
        <v>1047</v>
      </c>
    </row>
    <row r="607" spans="1:9" ht="11.25" customHeight="1">
      <c r="A607" s="26">
        <v>4</v>
      </c>
      <c r="B607" s="10" t="s">
        <v>36</v>
      </c>
      <c r="C607" s="10" t="s">
        <v>19</v>
      </c>
      <c r="D607" s="10" t="s">
        <v>36</v>
      </c>
      <c r="E607" s="10" t="s">
        <v>19</v>
      </c>
      <c r="F607" s="10" t="s">
        <v>20</v>
      </c>
      <c r="G607" s="11" t="str">
        <f t="shared" si="10"/>
        <v>AO.04.01.04.01.00</v>
      </c>
      <c r="H607" s="12" t="s">
        <v>1048</v>
      </c>
      <c r="I607" s="17" t="s">
        <v>1049</v>
      </c>
    </row>
    <row r="608" spans="1:9" ht="11.25" customHeight="1">
      <c r="A608" s="26">
        <v>4</v>
      </c>
      <c r="B608" s="10" t="s">
        <v>36</v>
      </c>
      <c r="C608" s="10" t="s">
        <v>19</v>
      </c>
      <c r="D608" s="10" t="s">
        <v>36</v>
      </c>
      <c r="E608" s="10" t="s">
        <v>24</v>
      </c>
      <c r="F608" s="10" t="s">
        <v>20</v>
      </c>
      <c r="G608" s="11" t="str">
        <f t="shared" si="10"/>
        <v>AO.04.01.04.02.00</v>
      </c>
      <c r="H608" s="12" t="s">
        <v>1050</v>
      </c>
      <c r="I608" s="17" t="s">
        <v>1051</v>
      </c>
    </row>
    <row r="609" spans="1:9" ht="11.25" customHeight="1">
      <c r="A609" s="26">
        <v>4</v>
      </c>
      <c r="B609" s="10" t="s">
        <v>36</v>
      </c>
      <c r="C609" s="10" t="s">
        <v>19</v>
      </c>
      <c r="D609" s="10" t="s">
        <v>36</v>
      </c>
      <c r="E609" s="10" t="s">
        <v>31</v>
      </c>
      <c r="F609" s="10" t="s">
        <v>20</v>
      </c>
      <c r="G609" s="11" t="str">
        <f t="shared" si="10"/>
        <v>AO.04.01.04.03.00</v>
      </c>
      <c r="H609" s="12" t="s">
        <v>1052</v>
      </c>
      <c r="I609" s="17" t="s">
        <v>1053</v>
      </c>
    </row>
    <row r="610" spans="1:9" ht="11.25" customHeight="1">
      <c r="A610" s="26">
        <v>4</v>
      </c>
      <c r="B610" s="10" t="s">
        <v>36</v>
      </c>
      <c r="C610" s="10" t="s">
        <v>19</v>
      </c>
      <c r="D610" s="10" t="s">
        <v>36</v>
      </c>
      <c r="E610" s="10" t="s">
        <v>36</v>
      </c>
      <c r="F610" s="10" t="s">
        <v>20</v>
      </c>
      <c r="G610" s="11" t="str">
        <f t="shared" si="10"/>
        <v>AO.04.01.04.04.00</v>
      </c>
      <c r="H610" s="12" t="s">
        <v>1054</v>
      </c>
      <c r="I610" s="17" t="s">
        <v>1055</v>
      </c>
    </row>
    <row r="611" spans="1:9" ht="11.25" customHeight="1">
      <c r="A611" s="26">
        <v>4</v>
      </c>
      <c r="B611" s="10" t="s">
        <v>36</v>
      </c>
      <c r="C611" s="10" t="s">
        <v>19</v>
      </c>
      <c r="D611" s="10" t="s">
        <v>36</v>
      </c>
      <c r="E611" s="10" t="s">
        <v>45</v>
      </c>
      <c r="F611" s="10" t="s">
        <v>20</v>
      </c>
      <c r="G611" s="11" t="str">
        <f t="shared" si="10"/>
        <v>AO.04.01.04.05.00</v>
      </c>
      <c r="H611" s="12" t="s">
        <v>1056</v>
      </c>
      <c r="I611" s="17" t="s">
        <v>1057</v>
      </c>
    </row>
    <row r="612" spans="1:9" ht="11.25" customHeight="1">
      <c r="A612" s="26">
        <v>4</v>
      </c>
      <c r="B612" s="10" t="s">
        <v>36</v>
      </c>
      <c r="C612" s="10" t="s">
        <v>19</v>
      </c>
      <c r="D612" s="10" t="s">
        <v>36</v>
      </c>
      <c r="E612" s="10" t="s">
        <v>48</v>
      </c>
      <c r="F612" s="10" t="s">
        <v>20</v>
      </c>
      <c r="G612" s="11" t="str">
        <f t="shared" si="10"/>
        <v>AO.04.01.04.06.00</v>
      </c>
      <c r="H612" s="12" t="s">
        <v>1058</v>
      </c>
      <c r="I612" s="17" t="s">
        <v>1059</v>
      </c>
    </row>
    <row r="613" spans="1:9" ht="11.25" customHeight="1">
      <c r="A613" s="26">
        <v>4</v>
      </c>
      <c r="B613" s="10" t="s">
        <v>36</v>
      </c>
      <c r="C613" s="10" t="s">
        <v>19</v>
      </c>
      <c r="D613" s="10" t="s">
        <v>36</v>
      </c>
      <c r="E613" s="10" t="s">
        <v>51</v>
      </c>
      <c r="F613" s="10" t="s">
        <v>20</v>
      </c>
      <c r="G613" s="11" t="str">
        <f t="shared" si="10"/>
        <v>AO.04.01.04.07.00</v>
      </c>
      <c r="H613" s="12" t="s">
        <v>1870</v>
      </c>
      <c r="I613" s="17" t="s">
        <v>1060</v>
      </c>
    </row>
    <row r="614" spans="1:9" ht="11.25" customHeight="1">
      <c r="A614" s="26">
        <v>4</v>
      </c>
      <c r="B614" s="10" t="s">
        <v>36</v>
      </c>
      <c r="C614" s="10" t="s">
        <v>19</v>
      </c>
      <c r="D614" s="10" t="s">
        <v>36</v>
      </c>
      <c r="E614" s="10" t="s">
        <v>57</v>
      </c>
      <c r="F614" s="10" t="s">
        <v>20</v>
      </c>
      <c r="G614" s="11" t="str">
        <f t="shared" si="10"/>
        <v>AO.04.01.04.08.00</v>
      </c>
      <c r="H614" s="12" t="s">
        <v>1061</v>
      </c>
      <c r="I614" s="17" t="s">
        <v>1062</v>
      </c>
    </row>
    <row r="615" spans="1:9" ht="11.25" customHeight="1">
      <c r="A615" s="26">
        <v>4</v>
      </c>
      <c r="B615" s="10" t="s">
        <v>36</v>
      </c>
      <c r="C615" s="10" t="s">
        <v>19</v>
      </c>
      <c r="D615" s="10" t="s">
        <v>36</v>
      </c>
      <c r="E615" s="10" t="s">
        <v>59</v>
      </c>
      <c r="F615" s="10" t="s">
        <v>20</v>
      </c>
      <c r="G615" s="11" t="str">
        <f t="shared" si="10"/>
        <v>AO.04.01.04.09.00</v>
      </c>
      <c r="H615" s="12" t="s">
        <v>1063</v>
      </c>
      <c r="I615" s="17" t="s">
        <v>1064</v>
      </c>
    </row>
    <row r="616" spans="1:9" ht="11.25" customHeight="1">
      <c r="A616" s="26">
        <v>4</v>
      </c>
      <c r="B616" s="10" t="s">
        <v>36</v>
      </c>
      <c r="C616" s="10" t="s">
        <v>19</v>
      </c>
      <c r="D616" s="10" t="s">
        <v>36</v>
      </c>
      <c r="E616" s="10" t="s">
        <v>67</v>
      </c>
      <c r="F616" s="10" t="s">
        <v>20</v>
      </c>
      <c r="G616" s="11" t="str">
        <f t="shared" si="10"/>
        <v>AO.04.01.04.10.00</v>
      </c>
      <c r="H616" s="12" t="s">
        <v>2157</v>
      </c>
      <c r="I616" s="17" t="s">
        <v>1065</v>
      </c>
    </row>
    <row r="617" spans="1:9" ht="11.25" customHeight="1">
      <c r="A617" s="26">
        <v>4</v>
      </c>
      <c r="B617" s="10" t="s">
        <v>36</v>
      </c>
      <c r="C617" s="10" t="s">
        <v>19</v>
      </c>
      <c r="D617" s="10" t="s">
        <v>36</v>
      </c>
      <c r="E617" s="10" t="s">
        <v>70</v>
      </c>
      <c r="F617" s="10" t="s">
        <v>20</v>
      </c>
      <c r="G617" s="11" t="str">
        <f t="shared" si="10"/>
        <v>AO.04.01.04.11.00</v>
      </c>
      <c r="H617" s="12" t="s">
        <v>1066</v>
      </c>
      <c r="I617" s="17" t="s">
        <v>1067</v>
      </c>
    </row>
    <row r="618" spans="1:9" ht="11.25" customHeight="1">
      <c r="A618" s="26">
        <v>4</v>
      </c>
      <c r="B618" s="10" t="s">
        <v>36</v>
      </c>
      <c r="C618" s="10" t="s">
        <v>19</v>
      </c>
      <c r="D618" s="10" t="s">
        <v>36</v>
      </c>
      <c r="E618" s="10" t="s">
        <v>72</v>
      </c>
      <c r="F618" s="10" t="s">
        <v>20</v>
      </c>
      <c r="G618" s="11" t="str">
        <f t="shared" si="10"/>
        <v>AO.04.01.04.12.00</v>
      </c>
      <c r="H618" s="12" t="s">
        <v>1068</v>
      </c>
      <c r="I618" s="17" t="s">
        <v>1069</v>
      </c>
    </row>
    <row r="619" spans="1:9" ht="11.25" customHeight="1">
      <c r="A619" s="26">
        <v>4</v>
      </c>
      <c r="B619" s="10" t="s">
        <v>36</v>
      </c>
      <c r="C619" s="10" t="s">
        <v>19</v>
      </c>
      <c r="D619" s="10" t="s">
        <v>36</v>
      </c>
      <c r="E619" s="10" t="s">
        <v>74</v>
      </c>
      <c r="F619" s="10" t="s">
        <v>20</v>
      </c>
      <c r="G619" s="11" t="str">
        <f t="shared" si="10"/>
        <v>AO.04.01.04.13.00</v>
      </c>
      <c r="H619" s="12" t="s">
        <v>1070</v>
      </c>
      <c r="I619" s="17" t="s">
        <v>1071</v>
      </c>
    </row>
    <row r="620" spans="1:9" ht="11.25" customHeight="1">
      <c r="A620" s="26">
        <v>4</v>
      </c>
      <c r="B620" s="10" t="s">
        <v>36</v>
      </c>
      <c r="C620" s="10" t="s">
        <v>19</v>
      </c>
      <c r="D620" s="10" t="s">
        <v>36</v>
      </c>
      <c r="E620" s="10" t="s">
        <v>76</v>
      </c>
      <c r="F620" s="10" t="s">
        <v>20</v>
      </c>
      <c r="G620" s="11" t="str">
        <f t="shared" si="10"/>
        <v>AO.04.01.04.14.00</v>
      </c>
      <c r="H620" s="12" t="s">
        <v>1804</v>
      </c>
      <c r="I620" s="17" t="s">
        <v>1072</v>
      </c>
    </row>
    <row r="621" spans="1:9" ht="11.25" customHeight="1">
      <c r="A621" s="26">
        <v>4</v>
      </c>
      <c r="B621" s="10" t="s">
        <v>36</v>
      </c>
      <c r="C621" s="10" t="s">
        <v>19</v>
      </c>
      <c r="D621" s="10" t="s">
        <v>36</v>
      </c>
      <c r="E621" s="10" t="s">
        <v>196</v>
      </c>
      <c r="F621" s="10" t="s">
        <v>20</v>
      </c>
      <c r="G621" s="11" t="str">
        <f t="shared" si="10"/>
        <v>AO.04.01.04.15.00</v>
      </c>
      <c r="H621" s="12" t="s">
        <v>1073</v>
      </c>
      <c r="I621" s="17" t="s">
        <v>1074</v>
      </c>
    </row>
    <row r="622" spans="1:9" ht="11.25" customHeight="1">
      <c r="A622" s="26">
        <v>4</v>
      </c>
      <c r="B622" s="10" t="s">
        <v>36</v>
      </c>
      <c r="C622" s="10" t="s">
        <v>19</v>
      </c>
      <c r="D622" s="10" t="s">
        <v>36</v>
      </c>
      <c r="E622" s="10" t="s">
        <v>199</v>
      </c>
      <c r="F622" s="10" t="s">
        <v>20</v>
      </c>
      <c r="G622" s="11" t="str">
        <f t="shared" si="10"/>
        <v>AO.04.01.04.16.00</v>
      </c>
      <c r="H622" s="12" t="s">
        <v>1075</v>
      </c>
      <c r="I622" s="17" t="s">
        <v>1076</v>
      </c>
    </row>
    <row r="623" spans="1:9" ht="11.25" customHeight="1">
      <c r="A623" s="26">
        <v>4</v>
      </c>
      <c r="B623" s="10" t="s">
        <v>36</v>
      </c>
      <c r="C623" s="10" t="s">
        <v>19</v>
      </c>
      <c r="D623" s="10" t="s">
        <v>36</v>
      </c>
      <c r="E623" s="10" t="s">
        <v>201</v>
      </c>
      <c r="F623" s="10" t="s">
        <v>20</v>
      </c>
      <c r="G623" s="11" t="str">
        <f t="shared" si="10"/>
        <v>AO.04.01.04.17.00</v>
      </c>
      <c r="H623" s="12" t="s">
        <v>1077</v>
      </c>
      <c r="I623" s="17" t="s">
        <v>1078</v>
      </c>
    </row>
    <row r="624" spans="1:9" ht="11.25" customHeight="1">
      <c r="A624" s="26">
        <v>4</v>
      </c>
      <c r="B624" s="10" t="s">
        <v>36</v>
      </c>
      <c r="C624" s="10" t="s">
        <v>19</v>
      </c>
      <c r="D624" s="10" t="s">
        <v>36</v>
      </c>
      <c r="E624" s="10" t="s">
        <v>1079</v>
      </c>
      <c r="F624" s="10" t="s">
        <v>20</v>
      </c>
      <c r="G624" s="11" t="str">
        <f t="shared" si="10"/>
        <v>AO.04.01.04.18.00</v>
      </c>
      <c r="H624" s="12" t="s">
        <v>1080</v>
      </c>
      <c r="I624" s="17" t="s">
        <v>1081</v>
      </c>
    </row>
    <row r="625" spans="1:9" ht="11.25" customHeight="1">
      <c r="A625" s="26">
        <v>4</v>
      </c>
      <c r="B625" s="10" t="s">
        <v>36</v>
      </c>
      <c r="C625" s="10" t="s">
        <v>19</v>
      </c>
      <c r="D625" s="10" t="s">
        <v>36</v>
      </c>
      <c r="E625" s="10" t="s">
        <v>1082</v>
      </c>
      <c r="F625" s="10" t="s">
        <v>20</v>
      </c>
      <c r="G625" s="11" t="str">
        <f t="shared" si="10"/>
        <v>AO.04.01.04.19.00</v>
      </c>
      <c r="H625" s="12" t="s">
        <v>1083</v>
      </c>
      <c r="I625" s="17" t="s">
        <v>1084</v>
      </c>
    </row>
    <row r="626" spans="1:9" ht="11.25" customHeight="1">
      <c r="A626" s="26">
        <v>4</v>
      </c>
      <c r="B626" s="10" t="s">
        <v>36</v>
      </c>
      <c r="C626" s="10" t="s">
        <v>19</v>
      </c>
      <c r="D626" s="10" t="s">
        <v>36</v>
      </c>
      <c r="E626" s="10" t="s">
        <v>1085</v>
      </c>
      <c r="F626" s="10" t="s">
        <v>20</v>
      </c>
      <c r="G626" s="11" t="str">
        <f t="shared" si="10"/>
        <v>AO.04.01.04.20.00</v>
      </c>
      <c r="H626" s="12" t="s">
        <v>1086</v>
      </c>
      <c r="I626" s="17" t="s">
        <v>1087</v>
      </c>
    </row>
    <row r="627" spans="1:9" ht="11.25" customHeight="1">
      <c r="A627" s="26">
        <v>4</v>
      </c>
      <c r="B627" s="10" t="s">
        <v>36</v>
      </c>
      <c r="C627" s="10" t="s">
        <v>19</v>
      </c>
      <c r="D627" s="10" t="s">
        <v>36</v>
      </c>
      <c r="E627" s="10" t="s">
        <v>1088</v>
      </c>
      <c r="F627" s="10" t="s">
        <v>20</v>
      </c>
      <c r="G627" s="11" t="str">
        <f t="shared" si="10"/>
        <v>AO.04.01.04.21.00</v>
      </c>
      <c r="H627" s="12" t="s">
        <v>1802</v>
      </c>
      <c r="I627" s="17" t="s">
        <v>1089</v>
      </c>
    </row>
    <row r="628" spans="1:9" ht="11.25" customHeight="1">
      <c r="A628" s="26">
        <v>4</v>
      </c>
      <c r="B628" s="10" t="s">
        <v>36</v>
      </c>
      <c r="C628" s="10" t="s">
        <v>19</v>
      </c>
      <c r="D628" s="10" t="s">
        <v>36</v>
      </c>
      <c r="E628" s="10" t="s">
        <v>1090</v>
      </c>
      <c r="F628" s="10" t="s">
        <v>20</v>
      </c>
      <c r="G628" s="11" t="str">
        <f t="shared" si="10"/>
        <v>AO.04.01.04.22.00</v>
      </c>
      <c r="H628" s="12" t="s">
        <v>1803</v>
      </c>
      <c r="I628" s="17" t="s">
        <v>1091</v>
      </c>
    </row>
    <row r="629" spans="1:9" ht="11.25" customHeight="1">
      <c r="A629" s="26">
        <v>4</v>
      </c>
      <c r="B629" s="10" t="s">
        <v>36</v>
      </c>
      <c r="C629" s="10" t="s">
        <v>19</v>
      </c>
      <c r="D629" s="10" t="s">
        <v>36</v>
      </c>
      <c r="E629" s="10" t="s">
        <v>1092</v>
      </c>
      <c r="F629" s="10" t="s">
        <v>20</v>
      </c>
      <c r="G629" s="11" t="str">
        <f t="shared" si="10"/>
        <v>AO.04.01.04.23.00</v>
      </c>
      <c r="H629" s="12" t="s">
        <v>1805</v>
      </c>
      <c r="I629" s="17" t="s">
        <v>1093</v>
      </c>
    </row>
    <row r="630" spans="1:9" ht="11.25" customHeight="1">
      <c r="A630" s="26">
        <v>4</v>
      </c>
      <c r="B630" s="10" t="s">
        <v>36</v>
      </c>
      <c r="C630" s="10" t="s">
        <v>19</v>
      </c>
      <c r="D630" s="10" t="s">
        <v>36</v>
      </c>
      <c r="E630" s="10" t="s">
        <v>1094</v>
      </c>
      <c r="F630" s="10" t="s">
        <v>20</v>
      </c>
      <c r="G630" s="11" t="str">
        <f t="shared" si="10"/>
        <v>AO.04.01.04.24.00</v>
      </c>
      <c r="H630" s="12" t="s">
        <v>1095</v>
      </c>
      <c r="I630" s="17" t="s">
        <v>1096</v>
      </c>
    </row>
    <row r="631" spans="1:9" ht="11.25" customHeight="1">
      <c r="A631" s="26">
        <v>4</v>
      </c>
      <c r="B631" s="10" t="s">
        <v>36</v>
      </c>
      <c r="C631" s="10" t="s">
        <v>19</v>
      </c>
      <c r="D631" s="10" t="s">
        <v>36</v>
      </c>
      <c r="E631" s="10" t="s">
        <v>1097</v>
      </c>
      <c r="F631" s="10" t="s">
        <v>20</v>
      </c>
      <c r="G631" s="11" t="str">
        <f t="shared" si="10"/>
        <v>AO.04.01.04.25.00</v>
      </c>
      <c r="H631" s="12" t="s">
        <v>1098</v>
      </c>
      <c r="I631" s="17" t="s">
        <v>1099</v>
      </c>
    </row>
    <row r="632" spans="1:9" ht="11.25" customHeight="1">
      <c r="A632" s="26">
        <v>4</v>
      </c>
      <c r="B632" s="10" t="s">
        <v>36</v>
      </c>
      <c r="C632" s="10" t="s">
        <v>19</v>
      </c>
      <c r="D632" s="10" t="s">
        <v>36</v>
      </c>
      <c r="E632" s="10" t="s">
        <v>1937</v>
      </c>
      <c r="F632" s="10" t="s">
        <v>20</v>
      </c>
      <c r="G632" s="11" t="str">
        <f t="shared" si="10"/>
        <v>AO.04.01.04.26.00</v>
      </c>
      <c r="H632" s="12" t="s">
        <v>2245</v>
      </c>
      <c r="I632" s="17" t="s">
        <v>2247</v>
      </c>
    </row>
    <row r="633" spans="1:9" ht="11.25" customHeight="1">
      <c r="A633" s="26">
        <v>4</v>
      </c>
      <c r="B633" s="10" t="s">
        <v>36</v>
      </c>
      <c r="C633" s="10" t="s">
        <v>19</v>
      </c>
      <c r="D633" s="10" t="s">
        <v>36</v>
      </c>
      <c r="E633" s="10" t="s">
        <v>1938</v>
      </c>
      <c r="F633" s="10" t="s">
        <v>20</v>
      </c>
      <c r="G633" s="11" t="str">
        <f t="shared" si="10"/>
        <v>AO.04.01.04.27.00</v>
      </c>
      <c r="H633" s="12" t="s">
        <v>2246</v>
      </c>
      <c r="I633" s="17" t="s">
        <v>2248</v>
      </c>
    </row>
    <row r="634" spans="1:9" ht="11.25" customHeight="1">
      <c r="A634" s="26">
        <v>3</v>
      </c>
      <c r="B634" s="10" t="s">
        <v>36</v>
      </c>
      <c r="C634" s="10" t="s">
        <v>19</v>
      </c>
      <c r="D634" s="10" t="s">
        <v>45</v>
      </c>
      <c r="E634" s="10" t="s">
        <v>20</v>
      </c>
      <c r="F634" s="10" t="s">
        <v>20</v>
      </c>
      <c r="G634" s="11" t="str">
        <f t="shared" si="10"/>
        <v>AO.04.01.05.00.00</v>
      </c>
      <c r="H634" s="12" t="s">
        <v>1806</v>
      </c>
      <c r="I634" s="16" t="s">
        <v>1100</v>
      </c>
    </row>
    <row r="635" spans="1:9" ht="11.25" customHeight="1">
      <c r="A635" s="26">
        <v>4</v>
      </c>
      <c r="B635" s="10" t="s">
        <v>36</v>
      </c>
      <c r="C635" s="10" t="s">
        <v>19</v>
      </c>
      <c r="D635" s="10" t="s">
        <v>45</v>
      </c>
      <c r="E635" s="10" t="s">
        <v>19</v>
      </c>
      <c r="F635" s="10" t="s">
        <v>20</v>
      </c>
      <c r="G635" s="11" t="str">
        <f t="shared" si="10"/>
        <v>AO.04.01.05.01.00</v>
      </c>
      <c r="H635" s="12" t="s">
        <v>1807</v>
      </c>
      <c r="I635" s="17" t="s">
        <v>1101</v>
      </c>
    </row>
    <row r="636" spans="1:9" ht="11.25" customHeight="1">
      <c r="A636" s="26">
        <v>5</v>
      </c>
      <c r="B636" s="10" t="s">
        <v>36</v>
      </c>
      <c r="C636" s="10" t="s">
        <v>19</v>
      </c>
      <c r="D636" s="10" t="s">
        <v>45</v>
      </c>
      <c r="E636" s="10" t="s">
        <v>19</v>
      </c>
      <c r="F636" s="10" t="s">
        <v>19</v>
      </c>
      <c r="G636" s="11" t="str">
        <f t="shared" si="10"/>
        <v>AO.04.01.05.01.01</v>
      </c>
      <c r="H636" s="12" t="s">
        <v>1102</v>
      </c>
      <c r="I636" s="21" t="s">
        <v>1103</v>
      </c>
    </row>
    <row r="637" spans="1:9" ht="11.25" customHeight="1">
      <c r="A637" s="26">
        <v>5</v>
      </c>
      <c r="B637" s="10" t="s">
        <v>36</v>
      </c>
      <c r="C637" s="10" t="s">
        <v>19</v>
      </c>
      <c r="D637" s="10" t="s">
        <v>45</v>
      </c>
      <c r="E637" s="10" t="s">
        <v>19</v>
      </c>
      <c r="F637" s="10" t="s">
        <v>24</v>
      </c>
      <c r="G637" s="11" t="str">
        <f t="shared" si="10"/>
        <v>AO.04.01.05.01.02</v>
      </c>
      <c r="H637" s="12" t="s">
        <v>1104</v>
      </c>
      <c r="I637" s="21" t="s">
        <v>1105</v>
      </c>
    </row>
    <row r="638" spans="1:9" ht="11.25" customHeight="1">
      <c r="A638" s="26">
        <v>4</v>
      </c>
      <c r="B638" s="10" t="s">
        <v>36</v>
      </c>
      <c r="C638" s="10" t="s">
        <v>19</v>
      </c>
      <c r="D638" s="10" t="s">
        <v>45</v>
      </c>
      <c r="E638" s="10" t="s">
        <v>24</v>
      </c>
      <c r="F638" s="10" t="s">
        <v>20</v>
      </c>
      <c r="G638" s="11" t="str">
        <f t="shared" si="10"/>
        <v>AO.04.01.05.02.00</v>
      </c>
      <c r="H638" s="12" t="s">
        <v>1808</v>
      </c>
      <c r="I638" s="17" t="s">
        <v>1106</v>
      </c>
    </row>
    <row r="639" spans="1:9" ht="11.25" customHeight="1">
      <c r="A639" s="26">
        <v>5</v>
      </c>
      <c r="B639" s="10" t="s">
        <v>36</v>
      </c>
      <c r="C639" s="10" t="s">
        <v>19</v>
      </c>
      <c r="D639" s="10" t="s">
        <v>45</v>
      </c>
      <c r="E639" s="10" t="s">
        <v>24</v>
      </c>
      <c r="F639" s="10" t="s">
        <v>19</v>
      </c>
      <c r="G639" s="11" t="str">
        <f t="shared" si="10"/>
        <v>AO.04.01.05.02.01</v>
      </c>
      <c r="H639" s="12" t="s">
        <v>1107</v>
      </c>
      <c r="I639" s="21" t="s">
        <v>1108</v>
      </c>
    </row>
    <row r="640" spans="1:9" ht="11.25" customHeight="1">
      <c r="A640" s="26">
        <v>5</v>
      </c>
      <c r="B640" s="10" t="s">
        <v>36</v>
      </c>
      <c r="C640" s="10" t="s">
        <v>19</v>
      </c>
      <c r="D640" s="10" t="s">
        <v>45</v>
      </c>
      <c r="E640" s="10" t="s">
        <v>24</v>
      </c>
      <c r="F640" s="10" t="s">
        <v>24</v>
      </c>
      <c r="G640" s="11" t="str">
        <f t="shared" si="10"/>
        <v>AO.04.01.05.02.02</v>
      </c>
      <c r="H640" s="12" t="s">
        <v>1109</v>
      </c>
      <c r="I640" s="21" t="s">
        <v>1110</v>
      </c>
    </row>
    <row r="641" spans="1:9" ht="11.25" customHeight="1">
      <c r="A641" s="26">
        <v>4</v>
      </c>
      <c r="B641" s="10" t="s">
        <v>36</v>
      </c>
      <c r="C641" s="10" t="s">
        <v>19</v>
      </c>
      <c r="D641" s="10" t="s">
        <v>45</v>
      </c>
      <c r="E641" s="10" t="s">
        <v>31</v>
      </c>
      <c r="F641" s="10" t="s">
        <v>20</v>
      </c>
      <c r="G641" s="11" t="str">
        <f t="shared" si="10"/>
        <v>AO.04.01.05.03.00</v>
      </c>
      <c r="H641" s="12" t="s">
        <v>1111</v>
      </c>
      <c r="I641" s="17" t="s">
        <v>1112</v>
      </c>
    </row>
    <row r="642" spans="1:9" ht="11.25" customHeight="1">
      <c r="A642" s="26">
        <v>4</v>
      </c>
      <c r="B642" s="10" t="s">
        <v>36</v>
      </c>
      <c r="C642" s="10" t="s">
        <v>19</v>
      </c>
      <c r="D642" s="10" t="s">
        <v>45</v>
      </c>
      <c r="E642" s="10" t="s">
        <v>36</v>
      </c>
      <c r="F642" s="10" t="s">
        <v>20</v>
      </c>
      <c r="G642" s="11" t="str">
        <f t="shared" si="10"/>
        <v>AO.04.01.05.04.00</v>
      </c>
      <c r="H642" s="12" t="s">
        <v>1113</v>
      </c>
      <c r="I642" s="17" t="s">
        <v>1114</v>
      </c>
    </row>
    <row r="643" spans="1:9" ht="11.25" customHeight="1">
      <c r="A643" s="26">
        <v>4</v>
      </c>
      <c r="B643" s="10" t="s">
        <v>36</v>
      </c>
      <c r="C643" s="10" t="s">
        <v>19</v>
      </c>
      <c r="D643" s="10" t="s">
        <v>45</v>
      </c>
      <c r="E643" s="10" t="s">
        <v>45</v>
      </c>
      <c r="F643" s="10" t="s">
        <v>20</v>
      </c>
      <c r="G643" s="11" t="str">
        <f t="shared" si="10"/>
        <v>AO.04.01.05.05.00</v>
      </c>
      <c r="H643" s="12" t="s">
        <v>1809</v>
      </c>
      <c r="I643" s="17" t="s">
        <v>1115</v>
      </c>
    </row>
    <row r="644" spans="1:9" ht="11.25" customHeight="1">
      <c r="A644" s="26">
        <v>4</v>
      </c>
      <c r="B644" s="10" t="s">
        <v>36</v>
      </c>
      <c r="C644" s="10" t="s">
        <v>19</v>
      </c>
      <c r="D644" s="10" t="s">
        <v>45</v>
      </c>
      <c r="E644" s="10" t="s">
        <v>48</v>
      </c>
      <c r="F644" s="10" t="s">
        <v>20</v>
      </c>
      <c r="G644" s="11" t="str">
        <f t="shared" si="10"/>
        <v>AO.04.01.05.06.00</v>
      </c>
      <c r="H644" s="12" t="s">
        <v>1116</v>
      </c>
      <c r="I644" s="17" t="s">
        <v>1117</v>
      </c>
    </row>
    <row r="645" spans="1:9" ht="11.25" customHeight="1">
      <c r="A645" s="26">
        <v>4</v>
      </c>
      <c r="B645" s="10" t="s">
        <v>36</v>
      </c>
      <c r="C645" s="10" t="s">
        <v>19</v>
      </c>
      <c r="D645" s="10" t="s">
        <v>45</v>
      </c>
      <c r="E645" s="10" t="s">
        <v>51</v>
      </c>
      <c r="F645" s="10" t="s">
        <v>20</v>
      </c>
      <c r="G645" s="11" t="str">
        <f t="shared" si="10"/>
        <v>AO.04.01.05.07.00</v>
      </c>
      <c r="H645" s="12" t="s">
        <v>1118</v>
      </c>
      <c r="I645" s="17" t="s">
        <v>1119</v>
      </c>
    </row>
    <row r="646" spans="1:9" ht="11.25" customHeight="1">
      <c r="A646" s="26">
        <v>4</v>
      </c>
      <c r="B646" s="10" t="s">
        <v>36</v>
      </c>
      <c r="C646" s="10" t="s">
        <v>19</v>
      </c>
      <c r="D646" s="10" t="s">
        <v>45</v>
      </c>
      <c r="E646" s="10" t="s">
        <v>57</v>
      </c>
      <c r="F646" s="10" t="s">
        <v>20</v>
      </c>
      <c r="G646" s="11" t="str">
        <f t="shared" si="10"/>
        <v>AO.04.01.05.08.00</v>
      </c>
      <c r="H646" s="12" t="s">
        <v>2190</v>
      </c>
      <c r="I646" s="17" t="s">
        <v>1120</v>
      </c>
    </row>
    <row r="647" spans="1:9" ht="11.25" customHeight="1">
      <c r="A647" s="26">
        <v>3</v>
      </c>
      <c r="B647" s="10" t="s">
        <v>36</v>
      </c>
      <c r="C647" s="10" t="s">
        <v>19</v>
      </c>
      <c r="D647" s="10" t="s">
        <v>48</v>
      </c>
      <c r="E647" s="10" t="s">
        <v>20</v>
      </c>
      <c r="F647" s="10" t="s">
        <v>20</v>
      </c>
      <c r="G647" s="11" t="str">
        <f t="shared" si="10"/>
        <v>AO.04.01.06.00.00</v>
      </c>
      <c r="H647" s="12" t="s">
        <v>1810</v>
      </c>
      <c r="I647" s="16" t="s">
        <v>1121</v>
      </c>
    </row>
    <row r="648" spans="1:9" ht="11.25" customHeight="1">
      <c r="A648" s="26">
        <v>4</v>
      </c>
      <c r="B648" s="10" t="s">
        <v>36</v>
      </c>
      <c r="C648" s="10" t="s">
        <v>19</v>
      </c>
      <c r="D648" s="10" t="s">
        <v>48</v>
      </c>
      <c r="E648" s="10" t="s">
        <v>19</v>
      </c>
      <c r="F648" s="10" t="s">
        <v>20</v>
      </c>
      <c r="G648" s="11" t="str">
        <f t="shared" si="10"/>
        <v>AO.04.01.06.01.00</v>
      </c>
      <c r="H648" s="12" t="s">
        <v>1811</v>
      </c>
      <c r="I648" s="17" t="s">
        <v>1122</v>
      </c>
    </row>
    <row r="649" spans="1:9" ht="11.25" customHeight="1">
      <c r="A649" s="26">
        <v>4</v>
      </c>
      <c r="B649" s="10" t="s">
        <v>36</v>
      </c>
      <c r="C649" s="10" t="s">
        <v>19</v>
      </c>
      <c r="D649" s="10" t="s">
        <v>48</v>
      </c>
      <c r="E649" s="10" t="s">
        <v>24</v>
      </c>
      <c r="F649" s="10" t="s">
        <v>20</v>
      </c>
      <c r="G649" s="11" t="str">
        <f t="shared" si="10"/>
        <v>AO.04.01.06.02.00</v>
      </c>
      <c r="H649" s="12" t="s">
        <v>1123</v>
      </c>
      <c r="I649" s="17" t="s">
        <v>1124</v>
      </c>
    </row>
    <row r="650" spans="1:9" ht="11.25" customHeight="1">
      <c r="A650" s="26">
        <v>3</v>
      </c>
      <c r="B650" s="10" t="s">
        <v>36</v>
      </c>
      <c r="C650" s="10" t="s">
        <v>19</v>
      </c>
      <c r="D650" s="10" t="s">
        <v>51</v>
      </c>
      <c r="E650" s="10" t="s">
        <v>20</v>
      </c>
      <c r="F650" s="10" t="s">
        <v>20</v>
      </c>
      <c r="G650" s="11" t="str">
        <f t="shared" si="10"/>
        <v>AO.04.01.07.00.00</v>
      </c>
      <c r="H650" s="12" t="s">
        <v>1812</v>
      </c>
      <c r="I650" s="16" t="s">
        <v>1125</v>
      </c>
    </row>
    <row r="651" spans="1:9" ht="11.25" customHeight="1">
      <c r="A651" s="26">
        <v>4</v>
      </c>
      <c r="B651" s="10" t="s">
        <v>36</v>
      </c>
      <c r="C651" s="10" t="s">
        <v>19</v>
      </c>
      <c r="D651" s="10" t="s">
        <v>51</v>
      </c>
      <c r="E651" s="10" t="s">
        <v>19</v>
      </c>
      <c r="F651" s="10" t="s">
        <v>20</v>
      </c>
      <c r="G651" s="11" t="str">
        <f t="shared" si="10"/>
        <v>AO.04.01.07.01.00</v>
      </c>
      <c r="H651" s="12" t="s">
        <v>1813</v>
      </c>
      <c r="I651" s="17" t="s">
        <v>1126</v>
      </c>
    </row>
    <row r="652" spans="1:9" ht="11.25" customHeight="1">
      <c r="A652" s="26">
        <v>4</v>
      </c>
      <c r="B652" s="10" t="s">
        <v>36</v>
      </c>
      <c r="C652" s="10" t="s">
        <v>19</v>
      </c>
      <c r="D652" s="10" t="s">
        <v>51</v>
      </c>
      <c r="E652" s="10" t="s">
        <v>24</v>
      </c>
      <c r="F652" s="10" t="s">
        <v>20</v>
      </c>
      <c r="G652" s="11" t="str">
        <f t="shared" si="10"/>
        <v>AO.04.01.07.02.00</v>
      </c>
      <c r="H652" s="12" t="s">
        <v>2158</v>
      </c>
      <c r="I652" s="17" t="s">
        <v>1127</v>
      </c>
    </row>
    <row r="653" spans="1:9" ht="11.25" customHeight="1">
      <c r="A653" s="26">
        <v>4</v>
      </c>
      <c r="B653" s="10" t="s">
        <v>36</v>
      </c>
      <c r="C653" s="10" t="s">
        <v>19</v>
      </c>
      <c r="D653" s="10" t="s">
        <v>51</v>
      </c>
      <c r="E653" s="10" t="s">
        <v>31</v>
      </c>
      <c r="F653" s="10" t="s">
        <v>20</v>
      </c>
      <c r="G653" s="11" t="str">
        <f t="shared" si="10"/>
        <v>AO.04.01.07.03.00</v>
      </c>
      <c r="H653" s="12" t="s">
        <v>1128</v>
      </c>
      <c r="I653" s="17" t="s">
        <v>1129</v>
      </c>
    </row>
    <row r="654" spans="1:9" ht="11.25" customHeight="1">
      <c r="A654" s="26">
        <v>4</v>
      </c>
      <c r="B654" s="10" t="s">
        <v>36</v>
      </c>
      <c r="C654" s="10" t="s">
        <v>19</v>
      </c>
      <c r="D654" s="10" t="s">
        <v>51</v>
      </c>
      <c r="E654" s="10" t="s">
        <v>36</v>
      </c>
      <c r="F654" s="10" t="s">
        <v>20</v>
      </c>
      <c r="G654" s="11" t="str">
        <f t="shared" si="10"/>
        <v>AO.04.01.07.04.00</v>
      </c>
      <c r="H654" s="12" t="s">
        <v>1130</v>
      </c>
      <c r="I654" s="17" t="s">
        <v>1131</v>
      </c>
    </row>
    <row r="655" spans="1:9" ht="11.25" customHeight="1">
      <c r="A655" s="26">
        <v>4</v>
      </c>
      <c r="B655" s="10" t="s">
        <v>36</v>
      </c>
      <c r="C655" s="10" t="s">
        <v>19</v>
      </c>
      <c r="D655" s="10" t="s">
        <v>51</v>
      </c>
      <c r="E655" s="10" t="s">
        <v>45</v>
      </c>
      <c r="F655" s="10" t="s">
        <v>20</v>
      </c>
      <c r="G655" s="11" t="str">
        <f t="shared" si="10"/>
        <v>AO.04.01.07.05.00</v>
      </c>
      <c r="H655" s="12" t="s">
        <v>1132</v>
      </c>
      <c r="I655" s="17" t="s">
        <v>1133</v>
      </c>
    </row>
    <row r="656" spans="1:9" ht="11.25" customHeight="1">
      <c r="A656" s="26">
        <v>4</v>
      </c>
      <c r="B656" s="10" t="s">
        <v>36</v>
      </c>
      <c r="C656" s="10" t="s">
        <v>19</v>
      </c>
      <c r="D656" s="10" t="s">
        <v>51</v>
      </c>
      <c r="E656" s="10" t="s">
        <v>48</v>
      </c>
      <c r="F656" s="10" t="s">
        <v>20</v>
      </c>
      <c r="G656" s="11" t="str">
        <f t="shared" si="10"/>
        <v>AO.04.01.07.06.00</v>
      </c>
      <c r="H656" s="12" t="s">
        <v>2249</v>
      </c>
      <c r="I656" s="17" t="s">
        <v>2250</v>
      </c>
    </row>
    <row r="657" spans="1:9" ht="11.25" customHeight="1">
      <c r="A657" s="26">
        <v>2</v>
      </c>
      <c r="B657" s="10" t="s">
        <v>36</v>
      </c>
      <c r="C657" s="10" t="s">
        <v>24</v>
      </c>
      <c r="D657" s="10" t="s">
        <v>20</v>
      </c>
      <c r="E657" s="10" t="s">
        <v>20</v>
      </c>
      <c r="F657" s="10" t="s">
        <v>20</v>
      </c>
      <c r="G657" s="11" t="str">
        <f t="shared" si="10"/>
        <v>AO.04.02.00.00.00</v>
      </c>
      <c r="H657" s="12" t="s">
        <v>1814</v>
      </c>
      <c r="I657" s="15" t="s">
        <v>1134</v>
      </c>
    </row>
    <row r="658" spans="1:9" ht="11.25" customHeight="1">
      <c r="A658" s="26">
        <v>3</v>
      </c>
      <c r="B658" s="10" t="s">
        <v>36</v>
      </c>
      <c r="C658" s="10" t="s">
        <v>24</v>
      </c>
      <c r="D658" s="10" t="s">
        <v>19</v>
      </c>
      <c r="E658" s="10" t="s">
        <v>20</v>
      </c>
      <c r="F658" s="10" t="s">
        <v>20</v>
      </c>
      <c r="G658" s="11" t="str">
        <f t="shared" si="10"/>
        <v>AO.04.02.01.00.00</v>
      </c>
      <c r="H658" s="12" t="s">
        <v>1135</v>
      </c>
      <c r="I658" s="16" t="s">
        <v>1136</v>
      </c>
    </row>
    <row r="659" spans="1:9" ht="11.25" customHeight="1">
      <c r="A659" s="26">
        <v>4</v>
      </c>
      <c r="B659" s="10" t="s">
        <v>36</v>
      </c>
      <c r="C659" s="10" t="s">
        <v>24</v>
      </c>
      <c r="D659" s="10" t="s">
        <v>19</v>
      </c>
      <c r="E659" s="10" t="s">
        <v>19</v>
      </c>
      <c r="F659" s="10" t="s">
        <v>20</v>
      </c>
      <c r="G659" s="11" t="str">
        <f t="shared" si="10"/>
        <v>AO.04.02.01.01.00</v>
      </c>
      <c r="H659" s="12" t="s">
        <v>1815</v>
      </c>
      <c r="I659" s="17" t="s">
        <v>1137</v>
      </c>
    </row>
    <row r="660" spans="1:9" ht="11.25" customHeight="1">
      <c r="A660" s="26">
        <v>4</v>
      </c>
      <c r="B660" s="10" t="s">
        <v>36</v>
      </c>
      <c r="C660" s="10" t="s">
        <v>24</v>
      </c>
      <c r="D660" s="10" t="s">
        <v>19</v>
      </c>
      <c r="E660" s="10" t="s">
        <v>24</v>
      </c>
      <c r="F660" s="10" t="s">
        <v>20</v>
      </c>
      <c r="G660" s="11" t="str">
        <f t="shared" si="10"/>
        <v>AO.04.02.01.02.00</v>
      </c>
      <c r="H660" s="12" t="s">
        <v>1816</v>
      </c>
      <c r="I660" s="17" t="s">
        <v>1138</v>
      </c>
    </row>
    <row r="661" spans="1:9" ht="11.25" customHeight="1">
      <c r="A661" s="26">
        <v>4</v>
      </c>
      <c r="B661" s="10" t="s">
        <v>36</v>
      </c>
      <c r="C661" s="10" t="s">
        <v>24</v>
      </c>
      <c r="D661" s="10" t="s">
        <v>19</v>
      </c>
      <c r="E661" s="10" t="s">
        <v>31</v>
      </c>
      <c r="F661" s="10" t="s">
        <v>20</v>
      </c>
      <c r="G661" s="11" t="str">
        <f t="shared" si="10"/>
        <v>AO.04.02.01.03.00</v>
      </c>
      <c r="H661" s="12" t="s">
        <v>1139</v>
      </c>
      <c r="I661" s="17" t="s">
        <v>1140</v>
      </c>
    </row>
    <row r="662" spans="1:9" ht="11.25" customHeight="1">
      <c r="A662" s="26">
        <v>3</v>
      </c>
      <c r="B662" s="10" t="s">
        <v>36</v>
      </c>
      <c r="C662" s="10" t="s">
        <v>24</v>
      </c>
      <c r="D662" s="10" t="s">
        <v>24</v>
      </c>
      <c r="E662" s="10" t="s">
        <v>20</v>
      </c>
      <c r="F662" s="10" t="s">
        <v>20</v>
      </c>
      <c r="G662" s="11" t="str">
        <f t="shared" si="10"/>
        <v>AO.04.02.02.00.00</v>
      </c>
      <c r="H662" s="12" t="s">
        <v>1141</v>
      </c>
      <c r="I662" s="16" t="s">
        <v>1142</v>
      </c>
    </row>
    <row r="663" spans="1:9" ht="11.25" customHeight="1">
      <c r="A663" s="26">
        <v>3</v>
      </c>
      <c r="B663" s="10" t="s">
        <v>36</v>
      </c>
      <c r="C663" s="10" t="s">
        <v>24</v>
      </c>
      <c r="D663" s="10" t="s">
        <v>31</v>
      </c>
      <c r="E663" s="10" t="s">
        <v>20</v>
      </c>
      <c r="F663" s="10" t="s">
        <v>20</v>
      </c>
      <c r="G663" s="11" t="str">
        <f t="shared" si="10"/>
        <v>AO.04.02.03.00.00</v>
      </c>
      <c r="H663" s="12" t="s">
        <v>1143</v>
      </c>
      <c r="I663" s="16" t="s">
        <v>1144</v>
      </c>
    </row>
    <row r="664" spans="1:9" ht="11.25" customHeight="1">
      <c r="A664" s="26">
        <v>3</v>
      </c>
      <c r="B664" s="10" t="s">
        <v>36</v>
      </c>
      <c r="C664" s="10" t="s">
        <v>24</v>
      </c>
      <c r="D664" s="10" t="s">
        <v>36</v>
      </c>
      <c r="E664" s="10" t="s">
        <v>20</v>
      </c>
      <c r="F664" s="10" t="s">
        <v>20</v>
      </c>
      <c r="G664" s="11" t="str">
        <f t="shared" si="10"/>
        <v>AO.04.02.04.00.00</v>
      </c>
      <c r="H664" s="12" t="s">
        <v>1145</v>
      </c>
      <c r="I664" s="16" t="s">
        <v>1146</v>
      </c>
    </row>
    <row r="665" spans="1:9" ht="11.25" customHeight="1">
      <c r="A665" s="26">
        <v>3</v>
      </c>
      <c r="B665" s="10" t="s">
        <v>36</v>
      </c>
      <c r="C665" s="10" t="s">
        <v>24</v>
      </c>
      <c r="D665" s="10" t="s">
        <v>45</v>
      </c>
      <c r="E665" s="10" t="s">
        <v>20</v>
      </c>
      <c r="F665" s="10" t="s">
        <v>20</v>
      </c>
      <c r="G665" s="11" t="str">
        <f t="shared" si="10"/>
        <v>AO.04.02.05.00.00</v>
      </c>
      <c r="H665" s="12" t="s">
        <v>1147</v>
      </c>
      <c r="I665" s="16" t="s">
        <v>1148</v>
      </c>
    </row>
    <row r="666" spans="1:9" ht="11.25" customHeight="1">
      <c r="A666" s="26">
        <v>3</v>
      </c>
      <c r="B666" s="10" t="s">
        <v>36</v>
      </c>
      <c r="C666" s="10" t="s">
        <v>24</v>
      </c>
      <c r="D666" s="10" t="s">
        <v>48</v>
      </c>
      <c r="E666" s="10" t="s">
        <v>20</v>
      </c>
      <c r="F666" s="10" t="s">
        <v>20</v>
      </c>
      <c r="G666" s="11" t="str">
        <f t="shared" si="10"/>
        <v>AO.04.02.06.00.00</v>
      </c>
      <c r="H666" s="12" t="s">
        <v>1149</v>
      </c>
      <c r="I666" s="16" t="s">
        <v>1150</v>
      </c>
    </row>
    <row r="667" spans="1:9" ht="11.25" customHeight="1">
      <c r="A667" s="26">
        <v>3</v>
      </c>
      <c r="B667" s="10" t="s">
        <v>36</v>
      </c>
      <c r="C667" s="10" t="s">
        <v>24</v>
      </c>
      <c r="D667" s="10" t="s">
        <v>51</v>
      </c>
      <c r="E667" s="10" t="s">
        <v>20</v>
      </c>
      <c r="F667" s="10" t="s">
        <v>20</v>
      </c>
      <c r="G667" s="11" t="str">
        <f t="shared" si="10"/>
        <v>AO.04.02.07.00.00</v>
      </c>
      <c r="H667" s="12" t="s">
        <v>1151</v>
      </c>
      <c r="I667" s="16" t="s">
        <v>1152</v>
      </c>
    </row>
    <row r="668" spans="1:9" ht="11.25" customHeight="1">
      <c r="A668" s="26">
        <v>4</v>
      </c>
      <c r="B668" s="10" t="s">
        <v>36</v>
      </c>
      <c r="C668" s="10" t="s">
        <v>24</v>
      </c>
      <c r="D668" s="10" t="s">
        <v>51</v>
      </c>
      <c r="E668" s="10" t="s">
        <v>19</v>
      </c>
      <c r="F668" s="10" t="s">
        <v>20</v>
      </c>
      <c r="G668" s="11" t="str">
        <f t="shared" ref="G668:G731" si="11">CONCATENATE("AO.",$B668,".",$C668,".",$D668,".",$E668,".",$F668)</f>
        <v>AO.04.02.07.01.00</v>
      </c>
      <c r="H668" s="12" t="s">
        <v>1817</v>
      </c>
      <c r="I668" s="17" t="s">
        <v>1153</v>
      </c>
    </row>
    <row r="669" spans="1:9" ht="11.25" customHeight="1">
      <c r="A669" s="26">
        <v>4</v>
      </c>
      <c r="B669" s="10" t="s">
        <v>36</v>
      </c>
      <c r="C669" s="10" t="s">
        <v>24</v>
      </c>
      <c r="D669" s="10" t="s">
        <v>51</v>
      </c>
      <c r="E669" s="10" t="s">
        <v>24</v>
      </c>
      <c r="F669" s="10" t="s">
        <v>20</v>
      </c>
      <c r="G669" s="11" t="str">
        <f t="shared" si="11"/>
        <v>AO.04.02.07.02.00</v>
      </c>
      <c r="H669" s="12" t="s">
        <v>1818</v>
      </c>
      <c r="I669" s="17" t="s">
        <v>1154</v>
      </c>
    </row>
    <row r="670" spans="1:9" ht="11.25" customHeight="1">
      <c r="A670" s="26">
        <v>4</v>
      </c>
      <c r="B670" s="10" t="s">
        <v>36</v>
      </c>
      <c r="C670" s="10" t="s">
        <v>24</v>
      </c>
      <c r="D670" s="10" t="s">
        <v>51</v>
      </c>
      <c r="E670" s="10" t="s">
        <v>31</v>
      </c>
      <c r="F670" s="10" t="s">
        <v>20</v>
      </c>
      <c r="G670" s="11" t="str">
        <f t="shared" si="11"/>
        <v>AO.04.02.07.03.00</v>
      </c>
      <c r="H670" s="12" t="s">
        <v>1819</v>
      </c>
      <c r="I670" s="17" t="s">
        <v>1155</v>
      </c>
    </row>
    <row r="671" spans="1:9" ht="11.25" customHeight="1">
      <c r="A671" s="26">
        <v>4</v>
      </c>
      <c r="B671" s="10" t="s">
        <v>36</v>
      </c>
      <c r="C671" s="10" t="s">
        <v>24</v>
      </c>
      <c r="D671" s="10" t="s">
        <v>51</v>
      </c>
      <c r="E671" s="10" t="s">
        <v>36</v>
      </c>
      <c r="F671" s="10" t="s">
        <v>20</v>
      </c>
      <c r="G671" s="11" t="str">
        <f t="shared" si="11"/>
        <v>AO.04.02.07.04.00</v>
      </c>
      <c r="H671" s="12" t="s">
        <v>1820</v>
      </c>
      <c r="I671" s="17" t="s">
        <v>1156</v>
      </c>
    </row>
    <row r="672" spans="1:9" ht="11.25" customHeight="1">
      <c r="A672" s="26">
        <v>3</v>
      </c>
      <c r="B672" s="10" t="s">
        <v>36</v>
      </c>
      <c r="C672" s="10" t="s">
        <v>24</v>
      </c>
      <c r="D672" s="10" t="s">
        <v>57</v>
      </c>
      <c r="E672" s="10" t="s">
        <v>20</v>
      </c>
      <c r="F672" s="10" t="s">
        <v>20</v>
      </c>
      <c r="G672" s="11" t="str">
        <f t="shared" si="11"/>
        <v>AO.04.02.08.00.00</v>
      </c>
      <c r="H672" s="12" t="s">
        <v>1157</v>
      </c>
      <c r="I672" s="16" t="s">
        <v>1158</v>
      </c>
    </row>
    <row r="673" spans="1:9" ht="11.25" customHeight="1">
      <c r="A673" s="26">
        <v>4</v>
      </c>
      <c r="B673" s="10" t="s">
        <v>36</v>
      </c>
      <c r="C673" s="10" t="s">
        <v>24</v>
      </c>
      <c r="D673" s="10" t="s">
        <v>57</v>
      </c>
      <c r="E673" s="10" t="s">
        <v>19</v>
      </c>
      <c r="F673" s="10" t="s">
        <v>20</v>
      </c>
      <c r="G673" s="11" t="str">
        <f t="shared" si="11"/>
        <v>AO.04.02.08.01.00</v>
      </c>
      <c r="H673" s="12" t="s">
        <v>1159</v>
      </c>
      <c r="I673" s="17" t="s">
        <v>1160</v>
      </c>
    </row>
    <row r="674" spans="1:9" ht="11.25" customHeight="1">
      <c r="A674" s="26">
        <v>4</v>
      </c>
      <c r="B674" s="10" t="s">
        <v>36</v>
      </c>
      <c r="C674" s="10" t="s">
        <v>24</v>
      </c>
      <c r="D674" s="10" t="s">
        <v>57</v>
      </c>
      <c r="E674" s="10" t="s">
        <v>24</v>
      </c>
      <c r="F674" s="10" t="s">
        <v>20</v>
      </c>
      <c r="G674" s="11" t="str">
        <f t="shared" si="11"/>
        <v>AO.04.02.08.02.00</v>
      </c>
      <c r="H674" s="12" t="s">
        <v>1161</v>
      </c>
      <c r="I674" s="17" t="s">
        <v>1162</v>
      </c>
    </row>
    <row r="675" spans="1:9" ht="11.25" customHeight="1">
      <c r="A675" s="26">
        <v>4</v>
      </c>
      <c r="B675" s="10" t="s">
        <v>36</v>
      </c>
      <c r="C675" s="10" t="s">
        <v>24</v>
      </c>
      <c r="D675" s="10" t="s">
        <v>57</v>
      </c>
      <c r="E675" s="10" t="s">
        <v>31</v>
      </c>
      <c r="F675" s="10" t="s">
        <v>20</v>
      </c>
      <c r="G675" s="11" t="str">
        <f t="shared" si="11"/>
        <v>AO.04.02.08.03.00</v>
      </c>
      <c r="H675" s="12" t="s">
        <v>1163</v>
      </c>
      <c r="I675" s="17" t="s">
        <v>1164</v>
      </c>
    </row>
    <row r="676" spans="1:9" ht="11.25" customHeight="1">
      <c r="A676" s="26">
        <v>4</v>
      </c>
      <c r="B676" s="10" t="s">
        <v>36</v>
      </c>
      <c r="C676" s="10" t="s">
        <v>24</v>
      </c>
      <c r="D676" s="10" t="s">
        <v>57</v>
      </c>
      <c r="E676" s="10" t="s">
        <v>36</v>
      </c>
      <c r="F676" s="10" t="s">
        <v>20</v>
      </c>
      <c r="G676" s="11" t="str">
        <f t="shared" si="11"/>
        <v>AO.04.02.08.04.00</v>
      </c>
      <c r="H676" s="12" t="s">
        <v>1165</v>
      </c>
      <c r="I676" s="17" t="s">
        <v>1166</v>
      </c>
    </row>
    <row r="677" spans="1:9" ht="11.25" customHeight="1">
      <c r="A677" s="26">
        <v>2</v>
      </c>
      <c r="B677" s="10" t="s">
        <v>36</v>
      </c>
      <c r="C677" s="10" t="s">
        <v>31</v>
      </c>
      <c r="D677" s="10" t="s">
        <v>20</v>
      </c>
      <c r="E677" s="10" t="s">
        <v>20</v>
      </c>
      <c r="F677" s="10" t="s">
        <v>20</v>
      </c>
      <c r="G677" s="11" t="str">
        <f t="shared" si="11"/>
        <v>AO.04.03.00.00.00</v>
      </c>
      <c r="H677" s="12" t="s">
        <v>2260</v>
      </c>
      <c r="I677" s="15" t="s">
        <v>1167</v>
      </c>
    </row>
    <row r="678" spans="1:9" ht="11.25" customHeight="1">
      <c r="A678" s="26">
        <v>3</v>
      </c>
      <c r="B678" s="10" t="s">
        <v>36</v>
      </c>
      <c r="C678" s="10" t="s">
        <v>31</v>
      </c>
      <c r="D678" s="10" t="s">
        <v>19</v>
      </c>
      <c r="E678" s="10" t="s">
        <v>20</v>
      </c>
      <c r="F678" s="10" t="s">
        <v>20</v>
      </c>
      <c r="G678" s="11" t="str">
        <f t="shared" si="11"/>
        <v>AO.04.03.01.00.00</v>
      </c>
      <c r="H678" s="12" t="s">
        <v>1168</v>
      </c>
      <c r="I678" s="16" t="s">
        <v>1169</v>
      </c>
    </row>
    <row r="679" spans="1:9" ht="11.25" customHeight="1">
      <c r="A679" s="26">
        <v>3</v>
      </c>
      <c r="B679" s="10" t="s">
        <v>36</v>
      </c>
      <c r="C679" s="10" t="s">
        <v>31</v>
      </c>
      <c r="D679" s="10" t="s">
        <v>24</v>
      </c>
      <c r="E679" s="10" t="s">
        <v>20</v>
      </c>
      <c r="F679" s="10" t="s">
        <v>20</v>
      </c>
      <c r="G679" s="11" t="str">
        <f t="shared" si="11"/>
        <v>AO.04.03.02.00.00</v>
      </c>
      <c r="H679" s="12" t="s">
        <v>1170</v>
      </c>
      <c r="I679" s="16" t="s">
        <v>1171</v>
      </c>
    </row>
    <row r="680" spans="1:9" ht="11.25" customHeight="1">
      <c r="A680" s="26">
        <v>3</v>
      </c>
      <c r="B680" s="10" t="s">
        <v>36</v>
      </c>
      <c r="C680" s="10" t="s">
        <v>31</v>
      </c>
      <c r="D680" s="10" t="s">
        <v>31</v>
      </c>
      <c r="E680" s="10" t="s">
        <v>20</v>
      </c>
      <c r="F680" s="10" t="s">
        <v>20</v>
      </c>
      <c r="G680" s="11" t="str">
        <f t="shared" si="11"/>
        <v>AO.04.03.03.00.00</v>
      </c>
      <c r="H680" s="12" t="s">
        <v>1172</v>
      </c>
      <c r="I680" s="16" t="s">
        <v>1173</v>
      </c>
    </row>
    <row r="681" spans="1:9" ht="11.25" customHeight="1">
      <c r="A681" s="26">
        <v>3</v>
      </c>
      <c r="B681" s="10" t="s">
        <v>36</v>
      </c>
      <c r="C681" s="10" t="s">
        <v>31</v>
      </c>
      <c r="D681" s="10" t="s">
        <v>36</v>
      </c>
      <c r="E681" s="10" t="s">
        <v>20</v>
      </c>
      <c r="F681" s="10" t="s">
        <v>20</v>
      </c>
      <c r="G681" s="11" t="str">
        <f t="shared" si="11"/>
        <v>AO.04.03.04.00.00</v>
      </c>
      <c r="H681" s="12" t="s">
        <v>1174</v>
      </c>
      <c r="I681" s="16" t="s">
        <v>1175</v>
      </c>
    </row>
    <row r="682" spans="1:9" ht="11.25" customHeight="1">
      <c r="A682" s="9">
        <v>1</v>
      </c>
      <c r="B682" s="10" t="s">
        <v>45</v>
      </c>
      <c r="C682" s="10" t="s">
        <v>20</v>
      </c>
      <c r="D682" s="10" t="s">
        <v>20</v>
      </c>
      <c r="E682" s="10" t="s">
        <v>20</v>
      </c>
      <c r="F682" s="10" t="s">
        <v>20</v>
      </c>
      <c r="G682" s="11" t="str">
        <f t="shared" si="11"/>
        <v>AO.05.00.00.00.00</v>
      </c>
      <c r="H682" s="12" t="s">
        <v>1740</v>
      </c>
      <c r="I682" s="13" t="s">
        <v>1176</v>
      </c>
    </row>
    <row r="683" spans="1:9" ht="11.25" customHeight="1">
      <c r="A683" s="9">
        <v>2</v>
      </c>
      <c r="B683" s="10" t="s">
        <v>45</v>
      </c>
      <c r="C683" s="10" t="s">
        <v>19</v>
      </c>
      <c r="D683" s="10" t="s">
        <v>20</v>
      </c>
      <c r="E683" s="10" t="s">
        <v>20</v>
      </c>
      <c r="F683" s="10" t="s">
        <v>20</v>
      </c>
      <c r="G683" s="11" t="str">
        <f t="shared" si="11"/>
        <v>AO.05.01.00.00.00</v>
      </c>
      <c r="H683" s="12" t="s">
        <v>1821</v>
      </c>
      <c r="I683" s="15" t="s">
        <v>1177</v>
      </c>
    </row>
    <row r="684" spans="1:9" ht="11.25" customHeight="1">
      <c r="A684" s="9">
        <v>3</v>
      </c>
      <c r="B684" s="10" t="s">
        <v>45</v>
      </c>
      <c r="C684" s="10" t="s">
        <v>19</v>
      </c>
      <c r="D684" s="10" t="s">
        <v>19</v>
      </c>
      <c r="E684" s="10" t="s">
        <v>20</v>
      </c>
      <c r="F684" s="10" t="s">
        <v>20</v>
      </c>
      <c r="G684" s="11" t="str">
        <f t="shared" si="11"/>
        <v>AO.05.01.01.00.00</v>
      </c>
      <c r="H684" s="12" t="s">
        <v>1178</v>
      </c>
      <c r="I684" s="16" t="s">
        <v>1179</v>
      </c>
    </row>
    <row r="685" spans="1:9" ht="11.25" customHeight="1">
      <c r="A685" s="9">
        <v>4</v>
      </c>
      <c r="B685" s="10" t="s">
        <v>45</v>
      </c>
      <c r="C685" s="10" t="s">
        <v>19</v>
      </c>
      <c r="D685" s="10" t="s">
        <v>19</v>
      </c>
      <c r="E685" s="10" t="s">
        <v>19</v>
      </c>
      <c r="F685" s="10" t="s">
        <v>20</v>
      </c>
      <c r="G685" s="11" t="str">
        <f t="shared" si="11"/>
        <v>AO.05.01.01.01.00</v>
      </c>
      <c r="H685" s="12" t="s">
        <v>1180</v>
      </c>
      <c r="I685" s="17" t="s">
        <v>1181</v>
      </c>
    </row>
    <row r="686" spans="1:9" ht="11.25" customHeight="1">
      <c r="A686" s="9">
        <v>4</v>
      </c>
      <c r="B686" s="10" t="s">
        <v>45</v>
      </c>
      <c r="C686" s="10" t="s">
        <v>19</v>
      </c>
      <c r="D686" s="10" t="s">
        <v>19</v>
      </c>
      <c r="E686" s="10" t="s">
        <v>24</v>
      </c>
      <c r="F686" s="10" t="s">
        <v>20</v>
      </c>
      <c r="G686" s="11" t="str">
        <f t="shared" si="11"/>
        <v>AO.05.01.01.02.00</v>
      </c>
      <c r="H686" s="12" t="s">
        <v>1182</v>
      </c>
      <c r="I686" s="17" t="s">
        <v>1183</v>
      </c>
    </row>
    <row r="687" spans="1:9" ht="11.25" customHeight="1">
      <c r="A687" s="9">
        <v>4</v>
      </c>
      <c r="B687" s="10" t="s">
        <v>45</v>
      </c>
      <c r="C687" s="10" t="s">
        <v>19</v>
      </c>
      <c r="D687" s="10" t="s">
        <v>19</v>
      </c>
      <c r="E687" s="10" t="s">
        <v>31</v>
      </c>
      <c r="F687" s="10" t="s">
        <v>20</v>
      </c>
      <c r="G687" s="11" t="str">
        <f t="shared" si="11"/>
        <v>AO.05.01.01.03.00</v>
      </c>
      <c r="H687" s="12" t="s">
        <v>1184</v>
      </c>
      <c r="I687" s="17" t="s">
        <v>1185</v>
      </c>
    </row>
    <row r="688" spans="1:9" ht="11.25" customHeight="1">
      <c r="A688" s="9">
        <v>4</v>
      </c>
      <c r="B688" s="10" t="s">
        <v>45</v>
      </c>
      <c r="C688" s="10" t="s">
        <v>19</v>
      </c>
      <c r="D688" s="10" t="s">
        <v>19</v>
      </c>
      <c r="E688" s="10" t="s">
        <v>36</v>
      </c>
      <c r="F688" s="10" t="s">
        <v>20</v>
      </c>
      <c r="G688" s="11" t="str">
        <f t="shared" si="11"/>
        <v>AO.05.01.01.04.00</v>
      </c>
      <c r="H688" s="12" t="s">
        <v>1186</v>
      </c>
      <c r="I688" s="17" t="s">
        <v>1187</v>
      </c>
    </row>
    <row r="689" spans="1:9" ht="11.25" customHeight="1">
      <c r="A689" s="9">
        <v>4</v>
      </c>
      <c r="B689" s="10" t="s">
        <v>45</v>
      </c>
      <c r="C689" s="10" t="s">
        <v>19</v>
      </c>
      <c r="D689" s="10" t="s">
        <v>19</v>
      </c>
      <c r="E689" s="10" t="s">
        <v>45</v>
      </c>
      <c r="F689" s="10" t="s">
        <v>20</v>
      </c>
      <c r="G689" s="11" t="str">
        <f t="shared" si="11"/>
        <v>AO.05.01.01.05.00</v>
      </c>
      <c r="H689" s="12" t="s">
        <v>1188</v>
      </c>
      <c r="I689" s="17" t="s">
        <v>1189</v>
      </c>
    </row>
    <row r="690" spans="1:9" ht="11.25" customHeight="1">
      <c r="A690" s="9">
        <v>4</v>
      </c>
      <c r="B690" s="10" t="s">
        <v>45</v>
      </c>
      <c r="C690" s="10" t="s">
        <v>19</v>
      </c>
      <c r="D690" s="10" t="s">
        <v>19</v>
      </c>
      <c r="E690" s="10" t="s">
        <v>48</v>
      </c>
      <c r="F690" s="10" t="s">
        <v>20</v>
      </c>
      <c r="G690" s="11" t="str">
        <f t="shared" si="11"/>
        <v>AO.05.01.01.06.00</v>
      </c>
      <c r="H690" s="12" t="s">
        <v>1190</v>
      </c>
      <c r="I690" s="17" t="s">
        <v>1191</v>
      </c>
    </row>
    <row r="691" spans="1:9" ht="11.25" customHeight="1">
      <c r="A691" s="9">
        <v>5</v>
      </c>
      <c r="B691" s="10" t="s">
        <v>45</v>
      </c>
      <c r="C691" s="10" t="s">
        <v>19</v>
      </c>
      <c r="D691" s="10" t="s">
        <v>19</v>
      </c>
      <c r="E691" s="10" t="s">
        <v>48</v>
      </c>
      <c r="F691" s="10" t="s">
        <v>19</v>
      </c>
      <c r="G691" s="11" t="str">
        <f t="shared" si="11"/>
        <v>AO.05.01.01.06.01</v>
      </c>
      <c r="H691" s="12" t="s">
        <v>1192</v>
      </c>
      <c r="I691" s="21" t="s">
        <v>1193</v>
      </c>
    </row>
    <row r="692" spans="1:9" ht="11.25" customHeight="1">
      <c r="A692" s="9">
        <v>5</v>
      </c>
      <c r="B692" s="10" t="s">
        <v>45</v>
      </c>
      <c r="C692" s="10" t="s">
        <v>19</v>
      </c>
      <c r="D692" s="10" t="s">
        <v>19</v>
      </c>
      <c r="E692" s="10" t="s">
        <v>48</v>
      </c>
      <c r="F692" s="10" t="s">
        <v>24</v>
      </c>
      <c r="G692" s="11" t="str">
        <f t="shared" si="11"/>
        <v>AO.05.01.01.06.02</v>
      </c>
      <c r="H692" s="12" t="s">
        <v>1194</v>
      </c>
      <c r="I692" s="21" t="s">
        <v>1195</v>
      </c>
    </row>
    <row r="693" spans="1:9" ht="11.25" customHeight="1">
      <c r="A693" s="9">
        <v>4</v>
      </c>
      <c r="B693" s="10" t="s">
        <v>45</v>
      </c>
      <c r="C693" s="10" t="s">
        <v>19</v>
      </c>
      <c r="D693" s="10" t="s">
        <v>19</v>
      </c>
      <c r="E693" s="10" t="s">
        <v>51</v>
      </c>
      <c r="F693" s="10" t="s">
        <v>20</v>
      </c>
      <c r="G693" s="11" t="str">
        <f t="shared" si="11"/>
        <v>AO.05.01.01.07.00</v>
      </c>
      <c r="H693" s="12" t="s">
        <v>1822</v>
      </c>
      <c r="I693" s="17" t="s">
        <v>1196</v>
      </c>
    </row>
    <row r="694" spans="1:9" ht="11.25" customHeight="1">
      <c r="A694" s="9">
        <v>5</v>
      </c>
      <c r="B694" s="10" t="s">
        <v>45</v>
      </c>
      <c r="C694" s="10" t="s">
        <v>19</v>
      </c>
      <c r="D694" s="10" t="s">
        <v>19</v>
      </c>
      <c r="E694" s="10" t="s">
        <v>51</v>
      </c>
      <c r="F694" s="10" t="s">
        <v>19</v>
      </c>
      <c r="G694" s="11" t="str">
        <f t="shared" si="11"/>
        <v>AO.05.01.01.07.01</v>
      </c>
      <c r="H694" s="12" t="s">
        <v>1197</v>
      </c>
      <c r="I694" s="21" t="s">
        <v>1198</v>
      </c>
    </row>
    <row r="695" spans="1:9" ht="11.25" customHeight="1">
      <c r="A695" s="9">
        <v>5</v>
      </c>
      <c r="B695" s="10" t="s">
        <v>45</v>
      </c>
      <c r="C695" s="10" t="s">
        <v>19</v>
      </c>
      <c r="D695" s="10" t="s">
        <v>19</v>
      </c>
      <c r="E695" s="10" t="s">
        <v>51</v>
      </c>
      <c r="F695" s="10" t="s">
        <v>24</v>
      </c>
      <c r="G695" s="11" t="str">
        <f t="shared" si="11"/>
        <v>AO.05.01.01.07.02</v>
      </c>
      <c r="H695" s="12" t="s">
        <v>1199</v>
      </c>
      <c r="I695" s="21" t="s">
        <v>1200</v>
      </c>
    </row>
    <row r="696" spans="1:9" ht="11.25" customHeight="1">
      <c r="A696" s="9">
        <v>3</v>
      </c>
      <c r="B696" s="10" t="s">
        <v>45</v>
      </c>
      <c r="C696" s="10" t="s">
        <v>19</v>
      </c>
      <c r="D696" s="10" t="s">
        <v>24</v>
      </c>
      <c r="E696" s="10" t="s">
        <v>20</v>
      </c>
      <c r="F696" s="10" t="s">
        <v>20</v>
      </c>
      <c r="G696" s="11" t="str">
        <f t="shared" si="11"/>
        <v>AO.05.01.02.00.00</v>
      </c>
      <c r="H696" s="12" t="s">
        <v>1201</v>
      </c>
      <c r="I696" s="16" t="s">
        <v>1202</v>
      </c>
    </row>
    <row r="697" spans="1:9" ht="11.25" customHeight="1">
      <c r="A697" s="9">
        <v>4</v>
      </c>
      <c r="B697" s="10" t="s">
        <v>45</v>
      </c>
      <c r="C697" s="10" t="s">
        <v>19</v>
      </c>
      <c r="D697" s="10" t="s">
        <v>24</v>
      </c>
      <c r="E697" s="10" t="s">
        <v>19</v>
      </c>
      <c r="F697" s="10" t="s">
        <v>20</v>
      </c>
      <c r="G697" s="11" t="str">
        <f t="shared" si="11"/>
        <v>AO.05.01.02.01.00</v>
      </c>
      <c r="H697" s="12" t="s">
        <v>2159</v>
      </c>
      <c r="I697" s="17" t="s">
        <v>1203</v>
      </c>
    </row>
    <row r="698" spans="1:9" ht="11.25" customHeight="1">
      <c r="A698" s="9">
        <v>4</v>
      </c>
      <c r="B698" s="10" t="s">
        <v>45</v>
      </c>
      <c r="C698" s="10" t="s">
        <v>19</v>
      </c>
      <c r="D698" s="10" t="s">
        <v>24</v>
      </c>
      <c r="E698" s="10" t="s">
        <v>24</v>
      </c>
      <c r="F698" s="10" t="s">
        <v>20</v>
      </c>
      <c r="G698" s="11" t="str">
        <f t="shared" si="11"/>
        <v>AO.05.01.02.02.00</v>
      </c>
      <c r="H698" s="12" t="s">
        <v>2160</v>
      </c>
      <c r="I698" s="17" t="s">
        <v>1204</v>
      </c>
    </row>
    <row r="699" spans="1:9" ht="11.25" customHeight="1">
      <c r="A699" s="9">
        <v>4</v>
      </c>
      <c r="B699" s="10" t="s">
        <v>45</v>
      </c>
      <c r="C699" s="10" t="s">
        <v>19</v>
      </c>
      <c r="D699" s="10" t="s">
        <v>24</v>
      </c>
      <c r="E699" s="10" t="s">
        <v>31</v>
      </c>
      <c r="F699" s="10" t="s">
        <v>20</v>
      </c>
      <c r="G699" s="11" t="str">
        <f t="shared" si="11"/>
        <v>AO.05.01.02.03.00</v>
      </c>
      <c r="H699" s="12" t="s">
        <v>2161</v>
      </c>
      <c r="I699" s="17" t="s">
        <v>1205</v>
      </c>
    </row>
    <row r="700" spans="1:9" ht="11.25" customHeight="1">
      <c r="A700" s="9">
        <v>3</v>
      </c>
      <c r="B700" s="10" t="s">
        <v>45</v>
      </c>
      <c r="C700" s="10" t="s">
        <v>19</v>
      </c>
      <c r="D700" s="10" t="s">
        <v>31</v>
      </c>
      <c r="E700" s="10" t="s">
        <v>20</v>
      </c>
      <c r="F700" s="10" t="s">
        <v>20</v>
      </c>
      <c r="G700" s="11" t="str">
        <f t="shared" si="11"/>
        <v>AO.05.01.03.00.00</v>
      </c>
      <c r="H700" s="12" t="s">
        <v>1206</v>
      </c>
      <c r="I700" s="16" t="s">
        <v>1207</v>
      </c>
    </row>
    <row r="701" spans="1:9" ht="11.25" customHeight="1">
      <c r="A701" s="9">
        <v>4</v>
      </c>
      <c r="B701" s="10" t="s">
        <v>45</v>
      </c>
      <c r="C701" s="10" t="s">
        <v>19</v>
      </c>
      <c r="D701" s="10" t="s">
        <v>31</v>
      </c>
      <c r="E701" s="10" t="s">
        <v>19</v>
      </c>
      <c r="F701" s="10" t="s">
        <v>20</v>
      </c>
      <c r="G701" s="11" t="str">
        <f t="shared" si="11"/>
        <v>AO.05.01.03.01.00</v>
      </c>
      <c r="H701" s="12" t="s">
        <v>1823</v>
      </c>
      <c r="I701" s="17" t="s">
        <v>1208</v>
      </c>
    </row>
    <row r="702" spans="1:9" ht="11.25" customHeight="1">
      <c r="A702" s="9">
        <v>5</v>
      </c>
      <c r="B702" s="10" t="s">
        <v>45</v>
      </c>
      <c r="C702" s="10" t="s">
        <v>19</v>
      </c>
      <c r="D702" s="10" t="s">
        <v>31</v>
      </c>
      <c r="E702" s="10" t="s">
        <v>19</v>
      </c>
      <c r="F702" s="10" t="s">
        <v>19</v>
      </c>
      <c r="G702" s="11" t="str">
        <f t="shared" si="11"/>
        <v>AO.05.01.03.01.01</v>
      </c>
      <c r="H702" s="12" t="s">
        <v>1824</v>
      </c>
      <c r="I702" s="21" t="s">
        <v>1209</v>
      </c>
    </row>
    <row r="703" spans="1:9" ht="11.25" customHeight="1">
      <c r="A703" s="9">
        <v>5</v>
      </c>
      <c r="B703" s="10" t="s">
        <v>45</v>
      </c>
      <c r="C703" s="10" t="s">
        <v>19</v>
      </c>
      <c r="D703" s="10" t="s">
        <v>31</v>
      </c>
      <c r="E703" s="10" t="s">
        <v>19</v>
      </c>
      <c r="F703" s="10" t="s">
        <v>24</v>
      </c>
      <c r="G703" s="11" t="str">
        <f t="shared" si="11"/>
        <v>AO.05.01.03.01.02</v>
      </c>
      <c r="H703" s="12" t="s">
        <v>1825</v>
      </c>
      <c r="I703" s="21" t="s">
        <v>1210</v>
      </c>
    </row>
    <row r="704" spans="1:9" ht="11.25" customHeight="1">
      <c r="A704" s="9">
        <v>5</v>
      </c>
      <c r="B704" s="10" t="s">
        <v>45</v>
      </c>
      <c r="C704" s="10" t="s">
        <v>19</v>
      </c>
      <c r="D704" s="10" t="s">
        <v>31</v>
      </c>
      <c r="E704" s="10" t="s">
        <v>19</v>
      </c>
      <c r="F704" s="10" t="s">
        <v>31</v>
      </c>
      <c r="G704" s="11" t="str">
        <f t="shared" si="11"/>
        <v>AO.05.01.03.01.03</v>
      </c>
      <c r="H704" s="12" t="s">
        <v>1826</v>
      </c>
      <c r="I704" s="21" t="s">
        <v>1211</v>
      </c>
    </row>
    <row r="705" spans="1:9" ht="11.25" customHeight="1">
      <c r="A705" s="9">
        <v>5</v>
      </c>
      <c r="B705" s="10" t="s">
        <v>45</v>
      </c>
      <c r="C705" s="10" t="s">
        <v>19</v>
      </c>
      <c r="D705" s="10" t="s">
        <v>31</v>
      </c>
      <c r="E705" s="10" t="s">
        <v>19</v>
      </c>
      <c r="F705" s="10" t="s">
        <v>36</v>
      </c>
      <c r="G705" s="11" t="str">
        <f t="shared" si="11"/>
        <v>AO.05.01.03.01.04</v>
      </c>
      <c r="H705" s="12" t="s">
        <v>1827</v>
      </c>
      <c r="I705" s="21" t="s">
        <v>1212</v>
      </c>
    </row>
    <row r="706" spans="1:9" ht="11.25" customHeight="1">
      <c r="A706" s="9">
        <v>5</v>
      </c>
      <c r="B706" s="10" t="s">
        <v>45</v>
      </c>
      <c r="C706" s="10" t="s">
        <v>19</v>
      </c>
      <c r="D706" s="10" t="s">
        <v>31</v>
      </c>
      <c r="E706" s="10" t="s">
        <v>19</v>
      </c>
      <c r="F706" s="10" t="s">
        <v>45</v>
      </c>
      <c r="G706" s="11" t="str">
        <f t="shared" si="11"/>
        <v>AO.05.01.03.01.05</v>
      </c>
      <c r="H706" s="12" t="s">
        <v>1828</v>
      </c>
      <c r="I706" s="21" t="s">
        <v>1213</v>
      </c>
    </row>
    <row r="707" spans="1:9" ht="11.25" customHeight="1">
      <c r="A707" s="9">
        <v>5</v>
      </c>
      <c r="B707" s="10" t="s">
        <v>45</v>
      </c>
      <c r="C707" s="10" t="s">
        <v>19</v>
      </c>
      <c r="D707" s="10" t="s">
        <v>31</v>
      </c>
      <c r="E707" s="10" t="s">
        <v>19</v>
      </c>
      <c r="F707" s="10" t="s">
        <v>48</v>
      </c>
      <c r="G707" s="11" t="str">
        <f t="shared" si="11"/>
        <v>AO.05.01.03.01.06</v>
      </c>
      <c r="H707" s="12" t="s">
        <v>1829</v>
      </c>
      <c r="I707" s="21" t="s">
        <v>1214</v>
      </c>
    </row>
    <row r="708" spans="1:9" ht="11.25" customHeight="1">
      <c r="A708" s="9">
        <v>5</v>
      </c>
      <c r="B708" s="10" t="s">
        <v>45</v>
      </c>
      <c r="C708" s="10" t="s">
        <v>19</v>
      </c>
      <c r="D708" s="10" t="s">
        <v>31</v>
      </c>
      <c r="E708" s="10" t="s">
        <v>19</v>
      </c>
      <c r="F708" s="10" t="s">
        <v>51</v>
      </c>
      <c r="G708" s="11" t="str">
        <f t="shared" si="11"/>
        <v>AO.05.01.03.01.07</v>
      </c>
      <c r="H708" s="12" t="s">
        <v>1830</v>
      </c>
      <c r="I708" s="21" t="s">
        <v>1215</v>
      </c>
    </row>
    <row r="709" spans="1:9" ht="11.25" customHeight="1">
      <c r="A709" s="9">
        <v>4</v>
      </c>
      <c r="B709" s="10" t="s">
        <v>45</v>
      </c>
      <c r="C709" s="10" t="s">
        <v>19</v>
      </c>
      <c r="D709" s="10" t="s">
        <v>31</v>
      </c>
      <c r="E709" s="10" t="s">
        <v>24</v>
      </c>
      <c r="F709" s="10" t="s">
        <v>20</v>
      </c>
      <c r="G709" s="11" t="str">
        <f t="shared" si="11"/>
        <v>AO.05.01.03.02.00</v>
      </c>
      <c r="H709" s="12" t="s">
        <v>1831</v>
      </c>
      <c r="I709" s="17" t="s">
        <v>1216</v>
      </c>
    </row>
    <row r="710" spans="1:9" ht="11.25" customHeight="1">
      <c r="A710" s="9">
        <v>5</v>
      </c>
      <c r="B710" s="10" t="s">
        <v>45</v>
      </c>
      <c r="C710" s="10" t="s">
        <v>19</v>
      </c>
      <c r="D710" s="10" t="s">
        <v>31</v>
      </c>
      <c r="E710" s="10" t="s">
        <v>24</v>
      </c>
      <c r="F710" s="10" t="s">
        <v>19</v>
      </c>
      <c r="G710" s="11" t="str">
        <f t="shared" si="11"/>
        <v>AO.05.01.03.02.01</v>
      </c>
      <c r="H710" s="12" t="s">
        <v>1832</v>
      </c>
      <c r="I710" s="21" t="s">
        <v>1217</v>
      </c>
    </row>
    <row r="711" spans="1:9" ht="11.25" customHeight="1">
      <c r="A711" s="9">
        <v>5</v>
      </c>
      <c r="B711" s="10" t="s">
        <v>45</v>
      </c>
      <c r="C711" s="10" t="s">
        <v>19</v>
      </c>
      <c r="D711" s="10" t="s">
        <v>31</v>
      </c>
      <c r="E711" s="10" t="s">
        <v>24</v>
      </c>
      <c r="F711" s="10" t="s">
        <v>24</v>
      </c>
      <c r="G711" s="11" t="str">
        <f t="shared" si="11"/>
        <v>AO.05.01.03.02.02</v>
      </c>
      <c r="H711" s="12" t="s">
        <v>1833</v>
      </c>
      <c r="I711" s="21" t="s">
        <v>1218</v>
      </c>
    </row>
    <row r="712" spans="1:9" ht="11.25" customHeight="1">
      <c r="A712" s="9">
        <v>5</v>
      </c>
      <c r="B712" s="10" t="s">
        <v>45</v>
      </c>
      <c r="C712" s="10" t="s">
        <v>19</v>
      </c>
      <c r="D712" s="10" t="s">
        <v>31</v>
      </c>
      <c r="E712" s="10" t="s">
        <v>24</v>
      </c>
      <c r="F712" s="10" t="s">
        <v>31</v>
      </c>
      <c r="G712" s="11" t="str">
        <f t="shared" si="11"/>
        <v>AO.05.01.03.02.03</v>
      </c>
      <c r="H712" s="12" t="s">
        <v>1834</v>
      </c>
      <c r="I712" s="21" t="s">
        <v>1219</v>
      </c>
    </row>
    <row r="713" spans="1:9" ht="11.25" customHeight="1">
      <c r="A713" s="9">
        <v>5</v>
      </c>
      <c r="B713" s="10" t="s">
        <v>45</v>
      </c>
      <c r="C713" s="10" t="s">
        <v>19</v>
      </c>
      <c r="D713" s="10" t="s">
        <v>31</v>
      </c>
      <c r="E713" s="10" t="s">
        <v>24</v>
      </c>
      <c r="F713" s="10" t="s">
        <v>36</v>
      </c>
      <c r="G713" s="11" t="str">
        <f t="shared" si="11"/>
        <v>AO.05.01.03.02.04</v>
      </c>
      <c r="H713" s="12" t="s">
        <v>1835</v>
      </c>
      <c r="I713" s="21" t="s">
        <v>1220</v>
      </c>
    </row>
    <row r="714" spans="1:9" ht="11.25" customHeight="1">
      <c r="A714" s="9">
        <v>5</v>
      </c>
      <c r="B714" s="10" t="s">
        <v>45</v>
      </c>
      <c r="C714" s="10" t="s">
        <v>19</v>
      </c>
      <c r="D714" s="10" t="s">
        <v>31</v>
      </c>
      <c r="E714" s="10" t="s">
        <v>24</v>
      </c>
      <c r="F714" s="10" t="s">
        <v>45</v>
      </c>
      <c r="G714" s="11" t="str">
        <f t="shared" si="11"/>
        <v>AO.05.01.03.02.05</v>
      </c>
      <c r="H714" s="12" t="s">
        <v>1836</v>
      </c>
      <c r="I714" s="21" t="s">
        <v>1221</v>
      </c>
    </row>
    <row r="715" spans="1:9" ht="11.25" customHeight="1">
      <c r="A715" s="9">
        <v>5</v>
      </c>
      <c r="B715" s="10" t="s">
        <v>45</v>
      </c>
      <c r="C715" s="10" t="s">
        <v>19</v>
      </c>
      <c r="D715" s="10" t="s">
        <v>31</v>
      </c>
      <c r="E715" s="10" t="s">
        <v>24</v>
      </c>
      <c r="F715" s="10" t="s">
        <v>48</v>
      </c>
      <c r="G715" s="11" t="str">
        <f t="shared" si="11"/>
        <v>AO.05.01.03.02.06</v>
      </c>
      <c r="H715" s="12" t="s">
        <v>1837</v>
      </c>
      <c r="I715" s="21" t="s">
        <v>1222</v>
      </c>
    </row>
    <row r="716" spans="1:9" ht="11.25" customHeight="1">
      <c r="A716" s="9">
        <v>3</v>
      </c>
      <c r="B716" s="10" t="s">
        <v>45</v>
      </c>
      <c r="C716" s="10" t="s">
        <v>19</v>
      </c>
      <c r="D716" s="10" t="s">
        <v>36</v>
      </c>
      <c r="E716" s="10" t="s">
        <v>20</v>
      </c>
      <c r="F716" s="10" t="s">
        <v>20</v>
      </c>
      <c r="G716" s="11" t="str">
        <f t="shared" si="11"/>
        <v>AO.05.01.04.00.00</v>
      </c>
      <c r="H716" s="12" t="s">
        <v>1223</v>
      </c>
      <c r="I716" s="16" t="s">
        <v>1224</v>
      </c>
    </row>
    <row r="717" spans="1:9" ht="11.25" customHeight="1">
      <c r="A717" s="9">
        <v>4</v>
      </c>
      <c r="B717" s="10" t="s">
        <v>45</v>
      </c>
      <c r="C717" s="10" t="s">
        <v>19</v>
      </c>
      <c r="D717" s="10" t="s">
        <v>36</v>
      </c>
      <c r="E717" s="10" t="s">
        <v>19</v>
      </c>
      <c r="F717" s="10" t="s">
        <v>20</v>
      </c>
      <c r="G717" s="11" t="str">
        <f t="shared" si="11"/>
        <v>AO.05.01.04.01.00</v>
      </c>
      <c r="H717" s="12" t="s">
        <v>1838</v>
      </c>
      <c r="I717" s="17" t="s">
        <v>1225</v>
      </c>
    </row>
    <row r="718" spans="1:9" ht="11.25" customHeight="1">
      <c r="A718" s="9">
        <v>4</v>
      </c>
      <c r="B718" s="10" t="s">
        <v>45</v>
      </c>
      <c r="C718" s="10" t="s">
        <v>19</v>
      </c>
      <c r="D718" s="10" t="s">
        <v>36</v>
      </c>
      <c r="E718" s="10" t="s">
        <v>24</v>
      </c>
      <c r="F718" s="10" t="s">
        <v>20</v>
      </c>
      <c r="G718" s="11" t="str">
        <f t="shared" si="11"/>
        <v>AO.05.01.04.02.00</v>
      </c>
      <c r="H718" s="12" t="s">
        <v>1839</v>
      </c>
      <c r="I718" s="17" t="s">
        <v>1226</v>
      </c>
    </row>
    <row r="719" spans="1:9" ht="11.25" customHeight="1">
      <c r="A719" s="9">
        <v>5</v>
      </c>
      <c r="B719" s="10" t="s">
        <v>45</v>
      </c>
      <c r="C719" s="10" t="s">
        <v>19</v>
      </c>
      <c r="D719" s="10" t="s">
        <v>36</v>
      </c>
      <c r="E719" s="10" t="s">
        <v>24</v>
      </c>
      <c r="F719" s="10" t="s">
        <v>19</v>
      </c>
      <c r="G719" s="11" t="str">
        <f t="shared" si="11"/>
        <v>AO.05.01.04.02.01</v>
      </c>
      <c r="H719" s="12" t="s">
        <v>1840</v>
      </c>
      <c r="I719" s="21" t="s">
        <v>1227</v>
      </c>
    </row>
    <row r="720" spans="1:9" ht="11.25" customHeight="1">
      <c r="A720" s="9">
        <v>5</v>
      </c>
      <c r="B720" s="10" t="s">
        <v>45</v>
      </c>
      <c r="C720" s="10" t="s">
        <v>19</v>
      </c>
      <c r="D720" s="10" t="s">
        <v>36</v>
      </c>
      <c r="E720" s="10" t="s">
        <v>24</v>
      </c>
      <c r="F720" s="10" t="s">
        <v>24</v>
      </c>
      <c r="G720" s="11" t="str">
        <f t="shared" si="11"/>
        <v>AO.05.01.04.02.02</v>
      </c>
      <c r="H720" s="12" t="s">
        <v>1841</v>
      </c>
      <c r="I720" s="21" t="s">
        <v>1228</v>
      </c>
    </row>
    <row r="721" spans="1:9" ht="11.25" customHeight="1">
      <c r="A721" s="9">
        <v>3</v>
      </c>
      <c r="B721" s="10" t="s">
        <v>45</v>
      </c>
      <c r="C721" s="10" t="s">
        <v>19</v>
      </c>
      <c r="D721" s="10" t="s">
        <v>45</v>
      </c>
      <c r="E721" s="10" t="s">
        <v>20</v>
      </c>
      <c r="F721" s="10" t="s">
        <v>20</v>
      </c>
      <c r="G721" s="11" t="str">
        <f t="shared" si="11"/>
        <v>AO.05.01.05.00.00</v>
      </c>
      <c r="H721" s="12" t="s">
        <v>1229</v>
      </c>
      <c r="I721" s="16" t="s">
        <v>1230</v>
      </c>
    </row>
    <row r="722" spans="1:9" ht="11.25" customHeight="1">
      <c r="A722" s="9">
        <v>3</v>
      </c>
      <c r="B722" s="10" t="s">
        <v>45</v>
      </c>
      <c r="C722" s="10" t="s">
        <v>19</v>
      </c>
      <c r="D722" s="10" t="s">
        <v>48</v>
      </c>
      <c r="E722" s="10" t="s">
        <v>20</v>
      </c>
      <c r="F722" s="10" t="s">
        <v>20</v>
      </c>
      <c r="G722" s="11" t="str">
        <f t="shared" si="11"/>
        <v>AO.05.01.06.00.00</v>
      </c>
      <c r="H722" s="12" t="s">
        <v>1842</v>
      </c>
      <c r="I722" s="16" t="s">
        <v>1231</v>
      </c>
    </row>
    <row r="723" spans="1:9" ht="11.25" customHeight="1">
      <c r="A723" s="9">
        <v>4</v>
      </c>
      <c r="B723" s="10" t="s">
        <v>45</v>
      </c>
      <c r="C723" s="10" t="s">
        <v>19</v>
      </c>
      <c r="D723" s="10" t="s">
        <v>48</v>
      </c>
      <c r="E723" s="10" t="s">
        <v>19</v>
      </c>
      <c r="F723" s="10" t="s">
        <v>20</v>
      </c>
      <c r="G723" s="11" t="str">
        <f t="shared" si="11"/>
        <v>AO.05.01.06.01.00</v>
      </c>
      <c r="H723" s="12" t="s">
        <v>1843</v>
      </c>
      <c r="I723" s="17" t="s">
        <v>1232</v>
      </c>
    </row>
    <row r="724" spans="1:9" ht="11.25" customHeight="1">
      <c r="A724" s="9">
        <v>4</v>
      </c>
      <c r="B724" s="10" t="s">
        <v>45</v>
      </c>
      <c r="C724" s="10" t="s">
        <v>19</v>
      </c>
      <c r="D724" s="10" t="s">
        <v>48</v>
      </c>
      <c r="E724" s="10" t="s">
        <v>24</v>
      </c>
      <c r="F724" s="10" t="s">
        <v>20</v>
      </c>
      <c r="G724" s="11" t="str">
        <f t="shared" si="11"/>
        <v>AO.05.01.06.02.00</v>
      </c>
      <c r="H724" s="12" t="s">
        <v>1844</v>
      </c>
      <c r="I724" s="17" t="s">
        <v>1233</v>
      </c>
    </row>
    <row r="725" spans="1:9" ht="11.25" customHeight="1">
      <c r="A725" s="9">
        <v>4</v>
      </c>
      <c r="B725" s="10" t="s">
        <v>45</v>
      </c>
      <c r="C725" s="10" t="s">
        <v>19</v>
      </c>
      <c r="D725" s="10" t="s">
        <v>48</v>
      </c>
      <c r="E725" s="10" t="s">
        <v>31</v>
      </c>
      <c r="F725" s="10" t="s">
        <v>20</v>
      </c>
      <c r="G725" s="11" t="str">
        <f t="shared" si="11"/>
        <v>AO.05.01.06.03.00</v>
      </c>
      <c r="H725" s="12" t="s">
        <v>1845</v>
      </c>
      <c r="I725" s="17" t="s">
        <v>1234</v>
      </c>
    </row>
    <row r="726" spans="1:9" ht="11.25" customHeight="1">
      <c r="A726" s="9">
        <v>4</v>
      </c>
      <c r="B726" s="10" t="s">
        <v>45</v>
      </c>
      <c r="C726" s="10" t="s">
        <v>19</v>
      </c>
      <c r="D726" s="10" t="s">
        <v>48</v>
      </c>
      <c r="E726" s="10" t="s">
        <v>36</v>
      </c>
      <c r="F726" s="10" t="s">
        <v>20</v>
      </c>
      <c r="G726" s="11" t="str">
        <f t="shared" si="11"/>
        <v>AO.05.01.06.04.00</v>
      </c>
      <c r="H726" s="12" t="s">
        <v>1846</v>
      </c>
      <c r="I726" s="17" t="s">
        <v>1235</v>
      </c>
    </row>
    <row r="727" spans="1:9" ht="11.25" customHeight="1">
      <c r="A727" s="9">
        <v>2</v>
      </c>
      <c r="B727" s="10" t="s">
        <v>45</v>
      </c>
      <c r="C727" s="10" t="s">
        <v>24</v>
      </c>
      <c r="D727" s="10" t="s">
        <v>20</v>
      </c>
      <c r="E727" s="10" t="s">
        <v>20</v>
      </c>
      <c r="F727" s="10" t="s">
        <v>20</v>
      </c>
      <c r="G727" s="11" t="str">
        <f t="shared" si="11"/>
        <v>AO.05.02.00.00.00</v>
      </c>
      <c r="H727" s="12" t="s">
        <v>1847</v>
      </c>
      <c r="I727" s="15" t="s">
        <v>1236</v>
      </c>
    </row>
    <row r="728" spans="1:9" ht="11.25" customHeight="1">
      <c r="A728" s="9">
        <v>3</v>
      </c>
      <c r="B728" s="10" t="s">
        <v>45</v>
      </c>
      <c r="C728" s="10" t="s">
        <v>24</v>
      </c>
      <c r="D728" s="10" t="s">
        <v>19</v>
      </c>
      <c r="E728" s="10" t="s">
        <v>20</v>
      </c>
      <c r="F728" s="10" t="s">
        <v>20</v>
      </c>
      <c r="G728" s="11" t="str">
        <f t="shared" si="11"/>
        <v>AO.05.02.01.00.00</v>
      </c>
      <c r="H728" s="12" t="s">
        <v>1237</v>
      </c>
      <c r="I728" s="16" t="s">
        <v>1238</v>
      </c>
    </row>
    <row r="729" spans="1:9" ht="11.25" customHeight="1">
      <c r="A729" s="9">
        <v>4</v>
      </c>
      <c r="B729" s="10" t="s">
        <v>45</v>
      </c>
      <c r="C729" s="10" t="s">
        <v>24</v>
      </c>
      <c r="D729" s="10" t="s">
        <v>19</v>
      </c>
      <c r="E729" s="10" t="s">
        <v>19</v>
      </c>
      <c r="F729" s="10" t="s">
        <v>20</v>
      </c>
      <c r="G729" s="11" t="str">
        <f t="shared" si="11"/>
        <v>AO.05.02.01.01.00</v>
      </c>
      <c r="H729" s="12" t="s">
        <v>1239</v>
      </c>
      <c r="I729" s="17" t="s">
        <v>1240</v>
      </c>
    </row>
    <row r="730" spans="1:9" ht="11.25" customHeight="1">
      <c r="A730" s="9">
        <v>4</v>
      </c>
      <c r="B730" s="10" t="s">
        <v>45</v>
      </c>
      <c r="C730" s="10" t="s">
        <v>24</v>
      </c>
      <c r="D730" s="10" t="s">
        <v>19</v>
      </c>
      <c r="E730" s="10" t="s">
        <v>24</v>
      </c>
      <c r="F730" s="10" t="s">
        <v>20</v>
      </c>
      <c r="G730" s="11" t="str">
        <f t="shared" si="11"/>
        <v>AO.05.02.01.02.00</v>
      </c>
      <c r="H730" s="12" t="s">
        <v>1241</v>
      </c>
      <c r="I730" s="17" t="s">
        <v>1242</v>
      </c>
    </row>
    <row r="731" spans="1:9" ht="11.25" customHeight="1">
      <c r="A731" s="9">
        <v>3</v>
      </c>
      <c r="B731" s="10" t="s">
        <v>45</v>
      </c>
      <c r="C731" s="10" t="s">
        <v>24</v>
      </c>
      <c r="D731" s="10" t="s">
        <v>24</v>
      </c>
      <c r="E731" s="10" t="s">
        <v>20</v>
      </c>
      <c r="F731" s="10" t="s">
        <v>20</v>
      </c>
      <c r="G731" s="11" t="str">
        <f t="shared" si="11"/>
        <v>AO.05.02.02.00.00</v>
      </c>
      <c r="H731" s="12" t="s">
        <v>1243</v>
      </c>
      <c r="I731" s="16" t="s">
        <v>1244</v>
      </c>
    </row>
    <row r="732" spans="1:9" ht="11.25" customHeight="1">
      <c r="A732" s="9">
        <v>3</v>
      </c>
      <c r="B732" s="10" t="s">
        <v>45</v>
      </c>
      <c r="C732" s="10" t="s">
        <v>24</v>
      </c>
      <c r="D732" s="10" t="s">
        <v>31</v>
      </c>
      <c r="E732" s="10" t="s">
        <v>20</v>
      </c>
      <c r="F732" s="10" t="s">
        <v>20</v>
      </c>
      <c r="G732" s="11" t="str">
        <f t="shared" ref="G732:G796" si="12">CONCATENATE("AO.",$B732,".",$C732,".",$D732,".",$E732,".",$F732)</f>
        <v>AO.05.02.03.00.00</v>
      </c>
      <c r="H732" s="12" t="s">
        <v>1245</v>
      </c>
      <c r="I732" s="16" t="s">
        <v>1246</v>
      </c>
    </row>
    <row r="733" spans="1:9" ht="11.25" customHeight="1">
      <c r="A733" s="9">
        <v>3</v>
      </c>
      <c r="B733" s="10" t="s">
        <v>45</v>
      </c>
      <c r="C733" s="10" t="s">
        <v>24</v>
      </c>
      <c r="D733" s="10" t="s">
        <v>36</v>
      </c>
      <c r="E733" s="10" t="s">
        <v>20</v>
      </c>
      <c r="F733" s="10" t="s">
        <v>20</v>
      </c>
      <c r="G733" s="11" t="str">
        <f t="shared" si="12"/>
        <v>AO.05.02.04.00.00</v>
      </c>
      <c r="H733" s="12" t="s">
        <v>1848</v>
      </c>
      <c r="I733" s="16" t="s">
        <v>1247</v>
      </c>
    </row>
    <row r="734" spans="1:9" ht="11.25" customHeight="1">
      <c r="A734" s="9">
        <v>2</v>
      </c>
      <c r="B734" s="10" t="s">
        <v>45</v>
      </c>
      <c r="C734" s="10" t="s">
        <v>31</v>
      </c>
      <c r="D734" s="10" t="s">
        <v>20</v>
      </c>
      <c r="E734" s="10" t="s">
        <v>20</v>
      </c>
      <c r="F734" s="10" t="s">
        <v>20</v>
      </c>
      <c r="G734" s="11" t="str">
        <f t="shared" si="12"/>
        <v>AO.05.03.00.00.00</v>
      </c>
      <c r="H734" s="12" t="s">
        <v>1849</v>
      </c>
      <c r="I734" s="15" t="s">
        <v>1248</v>
      </c>
    </row>
    <row r="735" spans="1:9" ht="11.25" customHeight="1">
      <c r="A735" s="9">
        <v>3</v>
      </c>
      <c r="B735" s="10" t="s">
        <v>45</v>
      </c>
      <c r="C735" s="10" t="s">
        <v>31</v>
      </c>
      <c r="D735" s="10" t="s">
        <v>19</v>
      </c>
      <c r="E735" s="10" t="s">
        <v>20</v>
      </c>
      <c r="F735" s="10" t="s">
        <v>20</v>
      </c>
      <c r="G735" s="11" t="str">
        <f t="shared" si="12"/>
        <v>AO.05.03.01.00.00</v>
      </c>
      <c r="H735" s="12" t="s">
        <v>1850</v>
      </c>
      <c r="I735" s="16" t="s">
        <v>1249</v>
      </c>
    </row>
    <row r="736" spans="1:9" ht="11.25" customHeight="1">
      <c r="A736" s="9">
        <v>4</v>
      </c>
      <c r="B736" s="10" t="s">
        <v>45</v>
      </c>
      <c r="C736" s="10" t="s">
        <v>31</v>
      </c>
      <c r="D736" s="10" t="s">
        <v>19</v>
      </c>
      <c r="E736" s="10" t="s">
        <v>19</v>
      </c>
      <c r="F736" s="10" t="s">
        <v>20</v>
      </c>
      <c r="G736" s="11" t="str">
        <f t="shared" si="12"/>
        <v>AO.05.03.01.01.00</v>
      </c>
      <c r="H736" s="12" t="s">
        <v>1250</v>
      </c>
      <c r="I736" s="17" t="s">
        <v>1251</v>
      </c>
    </row>
    <row r="737" spans="1:9" ht="11.25" customHeight="1">
      <c r="A737" s="9">
        <v>4</v>
      </c>
      <c r="B737" s="10" t="s">
        <v>45</v>
      </c>
      <c r="C737" s="10" t="s">
        <v>31</v>
      </c>
      <c r="D737" s="10" t="s">
        <v>19</v>
      </c>
      <c r="E737" s="10" t="s">
        <v>24</v>
      </c>
      <c r="F737" s="10" t="s">
        <v>20</v>
      </c>
      <c r="G737" s="11" t="str">
        <f t="shared" si="12"/>
        <v>AO.05.03.01.02.00</v>
      </c>
      <c r="H737" s="12" t="s">
        <v>1252</v>
      </c>
      <c r="I737" s="17" t="s">
        <v>1253</v>
      </c>
    </row>
    <row r="738" spans="1:9" ht="11.25" customHeight="1">
      <c r="A738" s="9">
        <v>4</v>
      </c>
      <c r="B738" s="10" t="s">
        <v>45</v>
      </c>
      <c r="C738" s="10" t="s">
        <v>31</v>
      </c>
      <c r="D738" s="10" t="s">
        <v>19</v>
      </c>
      <c r="E738" s="10" t="s">
        <v>31</v>
      </c>
      <c r="F738" s="10" t="s">
        <v>20</v>
      </c>
      <c r="G738" s="11" t="str">
        <f t="shared" si="12"/>
        <v>AO.05.03.01.03.00</v>
      </c>
      <c r="H738" s="12" t="s">
        <v>1254</v>
      </c>
      <c r="I738" s="17" t="s">
        <v>1255</v>
      </c>
    </row>
    <row r="739" spans="1:9" ht="11.25" customHeight="1">
      <c r="A739" s="9">
        <v>4</v>
      </c>
      <c r="B739" s="10" t="s">
        <v>45</v>
      </c>
      <c r="C739" s="10" t="s">
        <v>31</v>
      </c>
      <c r="D739" s="10" t="s">
        <v>19</v>
      </c>
      <c r="E739" s="10" t="s">
        <v>36</v>
      </c>
      <c r="F739" s="10" t="s">
        <v>20</v>
      </c>
      <c r="G739" s="11" t="str">
        <f t="shared" si="12"/>
        <v>AO.05.03.01.04.00</v>
      </c>
      <c r="H739" s="12" t="s">
        <v>1256</v>
      </c>
      <c r="I739" s="17" t="s">
        <v>1257</v>
      </c>
    </row>
    <row r="740" spans="1:9" ht="11.25" customHeight="1">
      <c r="A740" s="9">
        <v>3</v>
      </c>
      <c r="B740" s="10" t="s">
        <v>45</v>
      </c>
      <c r="C740" s="10" t="s">
        <v>31</v>
      </c>
      <c r="D740" s="10" t="s">
        <v>24</v>
      </c>
      <c r="E740" s="10" t="s">
        <v>20</v>
      </c>
      <c r="F740" s="10" t="s">
        <v>20</v>
      </c>
      <c r="G740" s="11" t="str">
        <f t="shared" si="12"/>
        <v>AO.05.03.02.00.00</v>
      </c>
      <c r="H740" s="12" t="s">
        <v>1851</v>
      </c>
      <c r="I740" s="16" t="s">
        <v>1258</v>
      </c>
    </row>
    <row r="741" spans="1:9" ht="11.25" customHeight="1">
      <c r="A741" s="9">
        <v>4</v>
      </c>
      <c r="B741" s="10" t="s">
        <v>45</v>
      </c>
      <c r="C741" s="10" t="s">
        <v>31</v>
      </c>
      <c r="D741" s="10" t="s">
        <v>24</v>
      </c>
      <c r="E741" s="10" t="s">
        <v>19</v>
      </c>
      <c r="F741" s="10" t="s">
        <v>20</v>
      </c>
      <c r="G741" s="11" t="str">
        <f t="shared" si="12"/>
        <v>AO.05.03.02.01.00</v>
      </c>
      <c r="H741" s="12" t="s">
        <v>1259</v>
      </c>
      <c r="I741" s="17" t="s">
        <v>1260</v>
      </c>
    </row>
    <row r="742" spans="1:9" ht="11.25" customHeight="1">
      <c r="A742" s="9">
        <v>4</v>
      </c>
      <c r="B742" s="10" t="s">
        <v>45</v>
      </c>
      <c r="C742" s="10" t="s">
        <v>31</v>
      </c>
      <c r="D742" s="10" t="s">
        <v>24</v>
      </c>
      <c r="E742" s="10" t="s">
        <v>24</v>
      </c>
      <c r="F742" s="10" t="s">
        <v>20</v>
      </c>
      <c r="G742" s="11" t="str">
        <f t="shared" si="12"/>
        <v>AO.05.03.02.02.00</v>
      </c>
      <c r="H742" s="12" t="s">
        <v>1261</v>
      </c>
      <c r="I742" s="17" t="s">
        <v>1262</v>
      </c>
    </row>
    <row r="743" spans="1:9" ht="11.25" customHeight="1">
      <c r="A743" s="9">
        <v>4</v>
      </c>
      <c r="B743" s="10" t="s">
        <v>45</v>
      </c>
      <c r="C743" s="10" t="s">
        <v>31</v>
      </c>
      <c r="D743" s="10" t="s">
        <v>24</v>
      </c>
      <c r="E743" s="10" t="s">
        <v>31</v>
      </c>
      <c r="F743" s="10" t="s">
        <v>20</v>
      </c>
      <c r="G743" s="11" t="str">
        <f t="shared" si="12"/>
        <v>AO.05.03.02.03.00</v>
      </c>
      <c r="H743" s="12" t="s">
        <v>1263</v>
      </c>
      <c r="I743" s="17" t="s">
        <v>1264</v>
      </c>
    </row>
    <row r="744" spans="1:9" ht="11.25" customHeight="1">
      <c r="A744" s="9">
        <v>3</v>
      </c>
      <c r="B744" s="10" t="s">
        <v>45</v>
      </c>
      <c r="C744" s="10" t="s">
        <v>31</v>
      </c>
      <c r="D744" s="10" t="s">
        <v>31</v>
      </c>
      <c r="E744" s="10" t="s">
        <v>20</v>
      </c>
      <c r="F744" s="10" t="s">
        <v>20</v>
      </c>
      <c r="G744" s="11" t="str">
        <f t="shared" si="12"/>
        <v>AO.05.03.03.00.00</v>
      </c>
      <c r="H744" s="12" t="s">
        <v>2014</v>
      </c>
      <c r="I744" s="16" t="s">
        <v>1265</v>
      </c>
    </row>
    <row r="745" spans="1:9" ht="11.25" customHeight="1">
      <c r="A745" s="9">
        <v>4</v>
      </c>
      <c r="B745" s="10" t="s">
        <v>45</v>
      </c>
      <c r="C745" s="10" t="s">
        <v>31</v>
      </c>
      <c r="D745" s="10" t="s">
        <v>31</v>
      </c>
      <c r="E745" s="10" t="s">
        <v>19</v>
      </c>
      <c r="F745" s="10" t="s">
        <v>20</v>
      </c>
      <c r="G745" s="11" t="str">
        <f t="shared" si="12"/>
        <v>AO.05.03.03.01.00</v>
      </c>
      <c r="H745" s="12" t="s">
        <v>1852</v>
      </c>
      <c r="I745" s="17" t="s">
        <v>1266</v>
      </c>
    </row>
    <row r="746" spans="1:9" ht="11.25" customHeight="1">
      <c r="A746" s="9">
        <v>4</v>
      </c>
      <c r="B746" s="10" t="s">
        <v>45</v>
      </c>
      <c r="C746" s="10" t="s">
        <v>31</v>
      </c>
      <c r="D746" s="10" t="s">
        <v>31</v>
      </c>
      <c r="E746" s="10" t="s">
        <v>24</v>
      </c>
      <c r="F746" s="10" t="s">
        <v>20</v>
      </c>
      <c r="G746" s="11" t="str">
        <f t="shared" si="12"/>
        <v>AO.05.03.03.02.00</v>
      </c>
      <c r="H746" s="12" t="s">
        <v>1267</v>
      </c>
      <c r="I746" s="17" t="s">
        <v>1268</v>
      </c>
    </row>
    <row r="747" spans="1:9" ht="11.25" customHeight="1">
      <c r="A747" s="9">
        <v>4</v>
      </c>
      <c r="B747" s="10" t="s">
        <v>45</v>
      </c>
      <c r="C747" s="10" t="s">
        <v>31</v>
      </c>
      <c r="D747" s="10" t="s">
        <v>31</v>
      </c>
      <c r="E747" s="10" t="s">
        <v>31</v>
      </c>
      <c r="F747" s="10" t="s">
        <v>20</v>
      </c>
      <c r="G747" s="11" t="str">
        <f t="shared" si="12"/>
        <v>AO.05.03.03.03.00</v>
      </c>
      <c r="H747" s="12" t="s">
        <v>1853</v>
      </c>
      <c r="I747" s="17" t="s">
        <v>1269</v>
      </c>
    </row>
    <row r="748" spans="1:9" ht="11.25" customHeight="1">
      <c r="A748" s="9">
        <v>4</v>
      </c>
      <c r="B748" s="10" t="s">
        <v>45</v>
      </c>
      <c r="C748" s="10" t="s">
        <v>31</v>
      </c>
      <c r="D748" s="10" t="s">
        <v>31</v>
      </c>
      <c r="E748" s="10" t="s">
        <v>36</v>
      </c>
      <c r="F748" s="10" t="s">
        <v>20</v>
      </c>
      <c r="G748" s="11" t="str">
        <f t="shared" si="12"/>
        <v>AO.05.03.03.04.00</v>
      </c>
      <c r="H748" s="12" t="s">
        <v>1854</v>
      </c>
      <c r="I748" s="17" t="s">
        <v>1270</v>
      </c>
    </row>
    <row r="749" spans="1:9" ht="11.25" customHeight="1">
      <c r="A749" s="9">
        <v>2</v>
      </c>
      <c r="B749" s="10" t="s">
        <v>45</v>
      </c>
      <c r="C749" s="10" t="s">
        <v>36</v>
      </c>
      <c r="D749" s="10" t="s">
        <v>20</v>
      </c>
      <c r="E749" s="10" t="s">
        <v>20</v>
      </c>
      <c r="F749" s="10" t="s">
        <v>20</v>
      </c>
      <c r="G749" s="11" t="str">
        <f t="shared" si="12"/>
        <v>AO.05.04.00.00.00</v>
      </c>
      <c r="H749" s="12" t="s">
        <v>1271</v>
      </c>
      <c r="I749" s="15" t="s">
        <v>1272</v>
      </c>
    </row>
    <row r="750" spans="1:9" ht="11.25" customHeight="1">
      <c r="A750" s="9">
        <v>3</v>
      </c>
      <c r="B750" s="10" t="s">
        <v>45</v>
      </c>
      <c r="C750" s="10" t="s">
        <v>36</v>
      </c>
      <c r="D750" s="10" t="s">
        <v>19</v>
      </c>
      <c r="E750" s="10" t="s">
        <v>20</v>
      </c>
      <c r="F750" s="10" t="s">
        <v>20</v>
      </c>
      <c r="G750" s="11" t="str">
        <f t="shared" si="12"/>
        <v>AO.05.04.01.00.00</v>
      </c>
      <c r="H750" s="12" t="s">
        <v>1273</v>
      </c>
      <c r="I750" s="16" t="s">
        <v>1274</v>
      </c>
    </row>
    <row r="751" spans="1:9" ht="11.25" customHeight="1">
      <c r="A751" s="9">
        <v>4</v>
      </c>
      <c r="B751" s="10" t="s">
        <v>45</v>
      </c>
      <c r="C751" s="10" t="s">
        <v>36</v>
      </c>
      <c r="D751" s="10" t="s">
        <v>19</v>
      </c>
      <c r="E751" s="10" t="s">
        <v>19</v>
      </c>
      <c r="F751" s="10" t="s">
        <v>20</v>
      </c>
      <c r="G751" s="11" t="str">
        <f t="shared" si="12"/>
        <v>AO.05.04.01.01.00</v>
      </c>
      <c r="H751" s="12" t="s">
        <v>1275</v>
      </c>
      <c r="I751" s="17" t="s">
        <v>1276</v>
      </c>
    </row>
    <row r="752" spans="1:9" ht="11.25" customHeight="1">
      <c r="A752" s="9">
        <v>4</v>
      </c>
      <c r="B752" s="10" t="s">
        <v>45</v>
      </c>
      <c r="C752" s="10" t="s">
        <v>36</v>
      </c>
      <c r="D752" s="10" t="s">
        <v>19</v>
      </c>
      <c r="E752" s="10" t="s">
        <v>24</v>
      </c>
      <c r="F752" s="10" t="s">
        <v>20</v>
      </c>
      <c r="G752" s="11" t="str">
        <f t="shared" si="12"/>
        <v>AO.05.04.01.02.00</v>
      </c>
      <c r="H752" s="12" t="s">
        <v>1277</v>
      </c>
      <c r="I752" s="17" t="s">
        <v>1278</v>
      </c>
    </row>
    <row r="753" spans="1:9" ht="11.25" customHeight="1">
      <c r="A753" s="9">
        <v>4</v>
      </c>
      <c r="B753" s="10" t="s">
        <v>45</v>
      </c>
      <c r="C753" s="10" t="s">
        <v>36</v>
      </c>
      <c r="D753" s="10" t="s">
        <v>19</v>
      </c>
      <c r="E753" s="10" t="s">
        <v>31</v>
      </c>
      <c r="F753" s="10" t="s">
        <v>20</v>
      </c>
      <c r="G753" s="11" t="str">
        <f t="shared" si="12"/>
        <v>AO.05.04.01.03.00</v>
      </c>
      <c r="H753" s="12" t="s">
        <v>1279</v>
      </c>
      <c r="I753" s="17" t="s">
        <v>1280</v>
      </c>
    </row>
    <row r="754" spans="1:9" ht="11.25" customHeight="1">
      <c r="A754" s="9">
        <v>4</v>
      </c>
      <c r="B754" s="10" t="s">
        <v>45</v>
      </c>
      <c r="C754" s="10" t="s">
        <v>36</v>
      </c>
      <c r="D754" s="10" t="s">
        <v>19</v>
      </c>
      <c r="E754" s="10" t="s">
        <v>36</v>
      </c>
      <c r="F754" s="10" t="s">
        <v>20</v>
      </c>
      <c r="G754" s="11" t="str">
        <f t="shared" si="12"/>
        <v>AO.05.04.01.04.00</v>
      </c>
      <c r="H754" s="12" t="s">
        <v>1281</v>
      </c>
      <c r="I754" s="17" t="s">
        <v>1282</v>
      </c>
    </row>
    <row r="755" spans="1:9" ht="11.25" customHeight="1">
      <c r="A755" s="9">
        <v>4</v>
      </c>
      <c r="B755" s="10" t="s">
        <v>45</v>
      </c>
      <c r="C755" s="10" t="s">
        <v>36</v>
      </c>
      <c r="D755" s="10" t="s">
        <v>19</v>
      </c>
      <c r="E755" s="10" t="s">
        <v>45</v>
      </c>
      <c r="F755" s="10" t="s">
        <v>20</v>
      </c>
      <c r="G755" s="11" t="str">
        <f t="shared" si="12"/>
        <v>AO.05.04.01.05.00</v>
      </c>
      <c r="H755" s="12" t="s">
        <v>2162</v>
      </c>
      <c r="I755" s="17" t="s">
        <v>1283</v>
      </c>
    </row>
    <row r="756" spans="1:9" ht="11.25" customHeight="1">
      <c r="A756" s="9">
        <v>3</v>
      </c>
      <c r="B756" s="10" t="s">
        <v>45</v>
      </c>
      <c r="C756" s="10" t="s">
        <v>36</v>
      </c>
      <c r="D756" s="10" t="s">
        <v>24</v>
      </c>
      <c r="E756" s="10" t="s">
        <v>20</v>
      </c>
      <c r="F756" s="10" t="s">
        <v>20</v>
      </c>
      <c r="G756" s="11" t="str">
        <f t="shared" si="12"/>
        <v>AO.05.04.02.00.00</v>
      </c>
      <c r="H756" s="12" t="s">
        <v>1284</v>
      </c>
      <c r="I756" s="16" t="s">
        <v>1285</v>
      </c>
    </row>
    <row r="757" spans="1:9" ht="11.25" customHeight="1">
      <c r="A757" s="9">
        <v>4</v>
      </c>
      <c r="B757" s="10" t="s">
        <v>45</v>
      </c>
      <c r="C757" s="10" t="s">
        <v>36</v>
      </c>
      <c r="D757" s="10" t="s">
        <v>24</v>
      </c>
      <c r="E757" s="10" t="s">
        <v>19</v>
      </c>
      <c r="F757" s="10" t="s">
        <v>20</v>
      </c>
      <c r="G757" s="11" t="str">
        <f t="shared" si="12"/>
        <v>AO.05.04.02.01.00</v>
      </c>
      <c r="H757" s="12" t="s">
        <v>1286</v>
      </c>
      <c r="I757" s="17" t="s">
        <v>1287</v>
      </c>
    </row>
    <row r="758" spans="1:9" ht="11.25" customHeight="1">
      <c r="A758" s="9">
        <v>4</v>
      </c>
      <c r="B758" s="10" t="s">
        <v>45</v>
      </c>
      <c r="C758" s="10" t="s">
        <v>36</v>
      </c>
      <c r="D758" s="10" t="s">
        <v>24</v>
      </c>
      <c r="E758" s="10" t="s">
        <v>24</v>
      </c>
      <c r="F758" s="10" t="s">
        <v>20</v>
      </c>
      <c r="G758" s="11" t="str">
        <f t="shared" si="12"/>
        <v>AO.05.04.02.02.00</v>
      </c>
      <c r="H758" s="12" t="s">
        <v>1288</v>
      </c>
      <c r="I758" s="17" t="s">
        <v>1289</v>
      </c>
    </row>
    <row r="759" spans="1:9" ht="11.25" customHeight="1">
      <c r="A759" s="9">
        <v>4</v>
      </c>
      <c r="B759" s="10" t="s">
        <v>45</v>
      </c>
      <c r="C759" s="10" t="s">
        <v>36</v>
      </c>
      <c r="D759" s="10" t="s">
        <v>24</v>
      </c>
      <c r="E759" s="10" t="s">
        <v>31</v>
      </c>
      <c r="F759" s="10" t="s">
        <v>20</v>
      </c>
      <c r="G759" s="11" t="str">
        <f t="shared" si="12"/>
        <v>AO.05.04.02.03.00</v>
      </c>
      <c r="H759" s="12" t="s">
        <v>2275</v>
      </c>
      <c r="I759" s="17" t="s">
        <v>2276</v>
      </c>
    </row>
    <row r="760" spans="1:9" ht="11.25" customHeight="1">
      <c r="A760" s="9">
        <v>3</v>
      </c>
      <c r="B760" s="10" t="s">
        <v>45</v>
      </c>
      <c r="C760" s="10" t="s">
        <v>36</v>
      </c>
      <c r="D760" s="10" t="s">
        <v>31</v>
      </c>
      <c r="E760" s="10" t="s">
        <v>20</v>
      </c>
      <c r="F760" s="10" t="s">
        <v>20</v>
      </c>
      <c r="G760" s="11" t="str">
        <f t="shared" si="12"/>
        <v>AO.05.04.03.00.00</v>
      </c>
      <c r="H760" s="12" t="s">
        <v>1290</v>
      </c>
      <c r="I760" s="16" t="s">
        <v>1291</v>
      </c>
    </row>
    <row r="761" spans="1:9" ht="11.25" customHeight="1">
      <c r="A761" s="9">
        <v>4</v>
      </c>
      <c r="B761" s="10" t="s">
        <v>45</v>
      </c>
      <c r="C761" s="10" t="s">
        <v>36</v>
      </c>
      <c r="D761" s="10" t="s">
        <v>31</v>
      </c>
      <c r="E761" s="10" t="s">
        <v>19</v>
      </c>
      <c r="F761" s="10" t="s">
        <v>20</v>
      </c>
      <c r="G761" s="11" t="str">
        <f t="shared" si="12"/>
        <v>AO.05.04.03.01.00</v>
      </c>
      <c r="H761" s="12" t="s">
        <v>1292</v>
      </c>
      <c r="I761" s="17" t="s">
        <v>1293</v>
      </c>
    </row>
    <row r="762" spans="1:9" ht="11.25" customHeight="1">
      <c r="A762" s="9">
        <v>4</v>
      </c>
      <c r="B762" s="10" t="s">
        <v>45</v>
      </c>
      <c r="C762" s="10" t="s">
        <v>36</v>
      </c>
      <c r="D762" s="10" t="s">
        <v>31</v>
      </c>
      <c r="E762" s="10" t="s">
        <v>24</v>
      </c>
      <c r="F762" s="10" t="s">
        <v>20</v>
      </c>
      <c r="G762" s="11" t="str">
        <f t="shared" si="12"/>
        <v>AO.05.04.03.02.00</v>
      </c>
      <c r="H762" s="12" t="s">
        <v>1294</v>
      </c>
      <c r="I762" s="17" t="s">
        <v>1295</v>
      </c>
    </row>
    <row r="763" spans="1:9" ht="11.25" customHeight="1">
      <c r="A763" s="9">
        <v>4</v>
      </c>
      <c r="B763" s="10" t="s">
        <v>45</v>
      </c>
      <c r="C763" s="10" t="s">
        <v>36</v>
      </c>
      <c r="D763" s="10" t="s">
        <v>31</v>
      </c>
      <c r="E763" s="10" t="s">
        <v>31</v>
      </c>
      <c r="F763" s="10" t="s">
        <v>20</v>
      </c>
      <c r="G763" s="11" t="str">
        <f t="shared" si="12"/>
        <v>AO.05.04.03.03.00</v>
      </c>
      <c r="H763" s="12" t="s">
        <v>1296</v>
      </c>
      <c r="I763" s="17" t="s">
        <v>1297</v>
      </c>
    </row>
    <row r="764" spans="1:9" ht="11.25" customHeight="1">
      <c r="A764" s="9">
        <v>2</v>
      </c>
      <c r="B764" s="10" t="s">
        <v>45</v>
      </c>
      <c r="C764" s="10" t="s">
        <v>45</v>
      </c>
      <c r="D764" s="10" t="s">
        <v>20</v>
      </c>
      <c r="E764" s="10" t="s">
        <v>20</v>
      </c>
      <c r="F764" s="10" t="s">
        <v>20</v>
      </c>
      <c r="G764" s="11" t="str">
        <f t="shared" si="12"/>
        <v>AO.05.05.00.00.00</v>
      </c>
      <c r="H764" s="12" t="s">
        <v>1298</v>
      </c>
      <c r="I764" s="15" t="s">
        <v>1299</v>
      </c>
    </row>
    <row r="765" spans="1:9" ht="11.25" customHeight="1">
      <c r="A765" s="9">
        <v>3</v>
      </c>
      <c r="B765" s="10" t="s">
        <v>45</v>
      </c>
      <c r="C765" s="10" t="s">
        <v>45</v>
      </c>
      <c r="D765" s="10" t="s">
        <v>19</v>
      </c>
      <c r="E765" s="10" t="s">
        <v>20</v>
      </c>
      <c r="F765" s="10" t="s">
        <v>20</v>
      </c>
      <c r="G765" s="11" t="str">
        <f t="shared" si="12"/>
        <v>AO.05.05.01.00.00</v>
      </c>
      <c r="H765" s="12" t="s">
        <v>1300</v>
      </c>
      <c r="I765" s="16" t="s">
        <v>1301</v>
      </c>
    </row>
    <row r="766" spans="1:9" ht="11.25" customHeight="1">
      <c r="A766" s="9">
        <v>4</v>
      </c>
      <c r="B766" s="10" t="s">
        <v>45</v>
      </c>
      <c r="C766" s="10" t="s">
        <v>45</v>
      </c>
      <c r="D766" s="10" t="s">
        <v>19</v>
      </c>
      <c r="E766" s="10" t="s">
        <v>19</v>
      </c>
      <c r="F766" s="10" t="s">
        <v>20</v>
      </c>
      <c r="G766" s="11" t="str">
        <f t="shared" si="12"/>
        <v>AO.05.05.01.01.00</v>
      </c>
      <c r="H766" s="12" t="s">
        <v>1302</v>
      </c>
      <c r="I766" s="17" t="s">
        <v>1303</v>
      </c>
    </row>
    <row r="767" spans="1:9" ht="11.25" customHeight="1">
      <c r="A767" s="9">
        <v>4</v>
      </c>
      <c r="B767" s="10" t="s">
        <v>45</v>
      </c>
      <c r="C767" s="10" t="s">
        <v>45</v>
      </c>
      <c r="D767" s="10" t="s">
        <v>19</v>
      </c>
      <c r="E767" s="10" t="s">
        <v>24</v>
      </c>
      <c r="F767" s="10" t="s">
        <v>20</v>
      </c>
      <c r="G767" s="11" t="str">
        <f t="shared" si="12"/>
        <v>AO.05.05.01.02.00</v>
      </c>
      <c r="H767" s="12" t="s">
        <v>1304</v>
      </c>
      <c r="I767" s="17" t="s">
        <v>1305</v>
      </c>
    </row>
    <row r="768" spans="1:9" ht="11.25" customHeight="1">
      <c r="A768" s="9">
        <v>3</v>
      </c>
      <c r="B768" s="10" t="s">
        <v>45</v>
      </c>
      <c r="C768" s="10" t="s">
        <v>45</v>
      </c>
      <c r="D768" s="10" t="s">
        <v>24</v>
      </c>
      <c r="E768" s="10" t="s">
        <v>20</v>
      </c>
      <c r="F768" s="10" t="s">
        <v>20</v>
      </c>
      <c r="G768" s="11" t="str">
        <f t="shared" si="12"/>
        <v>AO.05.05.02.00.00</v>
      </c>
      <c r="H768" s="12" t="s">
        <v>1306</v>
      </c>
      <c r="I768" s="16" t="s">
        <v>1307</v>
      </c>
    </row>
    <row r="769" spans="1:9" ht="11.25" customHeight="1">
      <c r="A769" s="9">
        <v>4</v>
      </c>
      <c r="B769" s="10" t="s">
        <v>45</v>
      </c>
      <c r="C769" s="10" t="s">
        <v>45</v>
      </c>
      <c r="D769" s="10" t="s">
        <v>24</v>
      </c>
      <c r="E769" s="10" t="s">
        <v>19</v>
      </c>
      <c r="F769" s="10" t="s">
        <v>20</v>
      </c>
      <c r="G769" s="11" t="str">
        <f t="shared" si="12"/>
        <v>AO.05.05.02.01.00</v>
      </c>
      <c r="H769" s="12" t="s">
        <v>1308</v>
      </c>
      <c r="I769" s="17" t="s">
        <v>1309</v>
      </c>
    </row>
    <row r="770" spans="1:9" ht="11.25" customHeight="1">
      <c r="A770" s="9">
        <v>4</v>
      </c>
      <c r="B770" s="10" t="s">
        <v>45</v>
      </c>
      <c r="C770" s="10" t="s">
        <v>45</v>
      </c>
      <c r="D770" s="10" t="s">
        <v>24</v>
      </c>
      <c r="E770" s="10" t="s">
        <v>24</v>
      </c>
      <c r="F770" s="10" t="s">
        <v>20</v>
      </c>
      <c r="G770" s="11" t="str">
        <f t="shared" si="12"/>
        <v>AO.05.05.02.02.00</v>
      </c>
      <c r="H770" s="12" t="s">
        <v>1855</v>
      </c>
      <c r="I770" s="17" t="s">
        <v>1310</v>
      </c>
    </row>
    <row r="771" spans="1:9" ht="11.25" customHeight="1">
      <c r="A771" s="9">
        <v>3</v>
      </c>
      <c r="B771" s="10" t="s">
        <v>45</v>
      </c>
      <c r="C771" s="10" t="s">
        <v>45</v>
      </c>
      <c r="D771" s="10" t="s">
        <v>31</v>
      </c>
      <c r="E771" s="10" t="s">
        <v>20</v>
      </c>
      <c r="F771" s="10" t="s">
        <v>20</v>
      </c>
      <c r="G771" s="11" t="str">
        <f t="shared" si="12"/>
        <v>AO.05.05.03.00.00</v>
      </c>
      <c r="H771" s="12" t="s">
        <v>1311</v>
      </c>
      <c r="I771" s="16" t="s">
        <v>1312</v>
      </c>
    </row>
    <row r="772" spans="1:9" ht="11.25" customHeight="1">
      <c r="A772" s="9">
        <v>2</v>
      </c>
      <c r="B772" s="10" t="s">
        <v>45</v>
      </c>
      <c r="C772" s="10" t="s">
        <v>48</v>
      </c>
      <c r="D772" s="10" t="s">
        <v>20</v>
      </c>
      <c r="E772" s="10" t="s">
        <v>20</v>
      </c>
      <c r="F772" s="10" t="s">
        <v>20</v>
      </c>
      <c r="G772" s="11" t="str">
        <f t="shared" si="12"/>
        <v>AO.05.06.00.00.00</v>
      </c>
      <c r="H772" s="12" t="s">
        <v>1856</v>
      </c>
      <c r="I772" s="15" t="s">
        <v>1313</v>
      </c>
    </row>
    <row r="773" spans="1:9" ht="11.25" customHeight="1">
      <c r="A773" s="9">
        <v>3</v>
      </c>
      <c r="B773" s="10" t="s">
        <v>45</v>
      </c>
      <c r="C773" s="10" t="s">
        <v>48</v>
      </c>
      <c r="D773" s="10" t="s">
        <v>19</v>
      </c>
      <c r="E773" s="10" t="s">
        <v>20</v>
      </c>
      <c r="F773" s="10" t="s">
        <v>20</v>
      </c>
      <c r="G773" s="11" t="str">
        <f t="shared" si="12"/>
        <v>AO.05.06.01.00.00</v>
      </c>
      <c r="H773" s="12" t="s">
        <v>1314</v>
      </c>
      <c r="I773" s="16" t="s">
        <v>1315</v>
      </c>
    </row>
    <row r="774" spans="1:9" ht="11.25" customHeight="1">
      <c r="A774" s="9">
        <v>3</v>
      </c>
      <c r="B774" s="10" t="s">
        <v>45</v>
      </c>
      <c r="C774" s="10" t="s">
        <v>48</v>
      </c>
      <c r="D774" s="10" t="s">
        <v>24</v>
      </c>
      <c r="E774" s="10" t="s">
        <v>20</v>
      </c>
      <c r="F774" s="10" t="s">
        <v>20</v>
      </c>
      <c r="G774" s="11" t="str">
        <f t="shared" si="12"/>
        <v>AO.05.06.02.00.00</v>
      </c>
      <c r="H774" s="12" t="s">
        <v>1316</v>
      </c>
      <c r="I774" s="16" t="s">
        <v>1317</v>
      </c>
    </row>
    <row r="775" spans="1:9" ht="11.25" customHeight="1">
      <c r="A775" s="9">
        <v>4</v>
      </c>
      <c r="B775" s="10" t="s">
        <v>45</v>
      </c>
      <c r="C775" s="10" t="s">
        <v>48</v>
      </c>
      <c r="D775" s="10" t="s">
        <v>24</v>
      </c>
      <c r="E775" s="10" t="s">
        <v>19</v>
      </c>
      <c r="F775" s="10" t="s">
        <v>20</v>
      </c>
      <c r="G775" s="11" t="str">
        <f t="shared" si="12"/>
        <v>AO.05.06.02.01.00</v>
      </c>
      <c r="H775" s="12" t="s">
        <v>1318</v>
      </c>
      <c r="I775" s="17" t="s">
        <v>1319</v>
      </c>
    </row>
    <row r="776" spans="1:9" ht="11.25" customHeight="1">
      <c r="A776" s="9">
        <v>4</v>
      </c>
      <c r="B776" s="10" t="s">
        <v>45</v>
      </c>
      <c r="C776" s="10" t="s">
        <v>48</v>
      </c>
      <c r="D776" s="10" t="s">
        <v>24</v>
      </c>
      <c r="E776" s="10" t="s">
        <v>24</v>
      </c>
      <c r="F776" s="10" t="s">
        <v>20</v>
      </c>
      <c r="G776" s="11" t="str">
        <f t="shared" si="12"/>
        <v>AO.05.06.02.02.00</v>
      </c>
      <c r="H776" s="12" t="s">
        <v>1320</v>
      </c>
      <c r="I776" s="17" t="s">
        <v>1321</v>
      </c>
    </row>
    <row r="777" spans="1:9" ht="11.25" customHeight="1">
      <c r="A777" s="9">
        <v>4</v>
      </c>
      <c r="B777" s="10" t="s">
        <v>45</v>
      </c>
      <c r="C777" s="10" t="s">
        <v>48</v>
      </c>
      <c r="D777" s="10" t="s">
        <v>24</v>
      </c>
      <c r="E777" s="10" t="s">
        <v>31</v>
      </c>
      <c r="F777" s="10" t="s">
        <v>20</v>
      </c>
      <c r="G777" s="11" t="str">
        <f t="shared" si="12"/>
        <v>AO.05.06.02.03.00</v>
      </c>
      <c r="H777" s="12" t="s">
        <v>1322</v>
      </c>
      <c r="I777" s="17" t="s">
        <v>1323</v>
      </c>
    </row>
    <row r="778" spans="1:9" ht="11.25" customHeight="1">
      <c r="A778" s="9">
        <v>2</v>
      </c>
      <c r="B778" s="10" t="s">
        <v>45</v>
      </c>
      <c r="C778" s="10" t="s">
        <v>51</v>
      </c>
      <c r="D778" s="10" t="s">
        <v>20</v>
      </c>
      <c r="E778" s="10" t="s">
        <v>20</v>
      </c>
      <c r="F778" s="10" t="s">
        <v>20</v>
      </c>
      <c r="G778" s="11" t="str">
        <f t="shared" si="12"/>
        <v>AO.05.07.00.00.00</v>
      </c>
      <c r="H778" s="12" t="s">
        <v>1324</v>
      </c>
      <c r="I778" s="15" t="s">
        <v>1325</v>
      </c>
    </row>
    <row r="779" spans="1:9" ht="11.25" customHeight="1">
      <c r="A779" s="9">
        <v>3</v>
      </c>
      <c r="B779" s="10" t="s">
        <v>45</v>
      </c>
      <c r="C779" s="10" t="s">
        <v>51</v>
      </c>
      <c r="D779" s="10" t="s">
        <v>19</v>
      </c>
      <c r="E779" s="10" t="s">
        <v>20</v>
      </c>
      <c r="F779" s="10" t="s">
        <v>20</v>
      </c>
      <c r="G779" s="11" t="str">
        <f t="shared" si="12"/>
        <v>AO.05.07.01.00.00</v>
      </c>
      <c r="H779" s="12" t="s">
        <v>1326</v>
      </c>
      <c r="I779" s="16" t="s">
        <v>1327</v>
      </c>
    </row>
    <row r="780" spans="1:9" ht="11.25" customHeight="1">
      <c r="A780" s="9">
        <v>3</v>
      </c>
      <c r="B780" s="10" t="s">
        <v>45</v>
      </c>
      <c r="C780" s="10" t="s">
        <v>51</v>
      </c>
      <c r="D780" s="10" t="s">
        <v>24</v>
      </c>
      <c r="E780" s="10" t="s">
        <v>20</v>
      </c>
      <c r="F780" s="10" t="s">
        <v>20</v>
      </c>
      <c r="G780" s="11" t="str">
        <f t="shared" si="12"/>
        <v>AO.05.07.02.00.00</v>
      </c>
      <c r="H780" s="12" t="s">
        <v>1328</v>
      </c>
      <c r="I780" s="16" t="s">
        <v>1329</v>
      </c>
    </row>
    <row r="781" spans="1:9" ht="11.25" customHeight="1">
      <c r="A781" s="9">
        <v>2</v>
      </c>
      <c r="B781" s="10" t="s">
        <v>45</v>
      </c>
      <c r="C781" s="10" t="s">
        <v>57</v>
      </c>
      <c r="D781" s="10" t="s">
        <v>20</v>
      </c>
      <c r="E781" s="10" t="s">
        <v>20</v>
      </c>
      <c r="F781" s="10" t="s">
        <v>20</v>
      </c>
      <c r="G781" s="11" t="str">
        <f t="shared" si="12"/>
        <v>AO.05.08.00.00.00</v>
      </c>
      <c r="H781" s="12" t="s">
        <v>1330</v>
      </c>
      <c r="I781" s="15" t="s">
        <v>1331</v>
      </c>
    </row>
    <row r="782" spans="1:9" ht="11.25" customHeight="1">
      <c r="A782" s="9">
        <v>3</v>
      </c>
      <c r="B782" s="10" t="s">
        <v>45</v>
      </c>
      <c r="C782" s="10" t="s">
        <v>57</v>
      </c>
      <c r="D782" s="10" t="s">
        <v>19</v>
      </c>
      <c r="E782" s="10" t="s">
        <v>20</v>
      </c>
      <c r="F782" s="10" t="s">
        <v>20</v>
      </c>
      <c r="G782" s="11" t="str">
        <f t="shared" si="12"/>
        <v>AO.05.08.01.00.00</v>
      </c>
      <c r="H782" s="12" t="s">
        <v>1332</v>
      </c>
      <c r="I782" s="16" t="s">
        <v>1333</v>
      </c>
    </row>
    <row r="783" spans="1:9" ht="11.25" customHeight="1">
      <c r="A783" s="9">
        <v>3</v>
      </c>
      <c r="B783" s="10" t="s">
        <v>45</v>
      </c>
      <c r="C783" s="10" t="s">
        <v>57</v>
      </c>
      <c r="D783" s="10" t="s">
        <v>24</v>
      </c>
      <c r="E783" s="10" t="s">
        <v>20</v>
      </c>
      <c r="F783" s="10" t="s">
        <v>20</v>
      </c>
      <c r="G783" s="11" t="str">
        <f t="shared" si="12"/>
        <v>AO.05.08.02.00.00</v>
      </c>
      <c r="H783" s="12" t="s">
        <v>1857</v>
      </c>
      <c r="I783" s="16" t="s">
        <v>1334</v>
      </c>
    </row>
    <row r="784" spans="1:9" ht="11.25" customHeight="1">
      <c r="A784" s="9">
        <v>3</v>
      </c>
      <c r="B784" s="10" t="s">
        <v>45</v>
      </c>
      <c r="C784" s="10" t="s">
        <v>57</v>
      </c>
      <c r="D784" s="10" t="s">
        <v>31</v>
      </c>
      <c r="E784" s="10" t="s">
        <v>20</v>
      </c>
      <c r="F784" s="10" t="s">
        <v>20</v>
      </c>
      <c r="G784" s="11" t="str">
        <f t="shared" si="12"/>
        <v>AO.05.08.03.00.00</v>
      </c>
      <c r="H784" s="12" t="s">
        <v>1335</v>
      </c>
      <c r="I784" s="16" t="s">
        <v>1336</v>
      </c>
    </row>
    <row r="785" spans="1:9" ht="11.25" customHeight="1">
      <c r="A785" s="9">
        <v>4</v>
      </c>
      <c r="B785" s="10" t="s">
        <v>45</v>
      </c>
      <c r="C785" s="10" t="s">
        <v>57</v>
      </c>
      <c r="D785" s="10" t="s">
        <v>31</v>
      </c>
      <c r="E785" s="10" t="s">
        <v>19</v>
      </c>
      <c r="F785" s="10" t="s">
        <v>20</v>
      </c>
      <c r="G785" s="11" t="str">
        <f t="shared" si="12"/>
        <v>AO.05.08.03.01.00</v>
      </c>
      <c r="H785" s="12" t="s">
        <v>1337</v>
      </c>
      <c r="I785" s="17" t="s">
        <v>1338</v>
      </c>
    </row>
    <row r="786" spans="1:9" ht="11.25" customHeight="1">
      <c r="A786" s="9">
        <v>4</v>
      </c>
      <c r="B786" s="10" t="s">
        <v>45</v>
      </c>
      <c r="C786" s="10" t="s">
        <v>57</v>
      </c>
      <c r="D786" s="10" t="s">
        <v>31</v>
      </c>
      <c r="E786" s="10" t="s">
        <v>24</v>
      </c>
      <c r="F786" s="10" t="s">
        <v>20</v>
      </c>
      <c r="G786" s="11" t="str">
        <f t="shared" si="12"/>
        <v>AO.05.08.03.02.00</v>
      </c>
      <c r="H786" s="12" t="s">
        <v>1339</v>
      </c>
      <c r="I786" s="17" t="s">
        <v>1340</v>
      </c>
    </row>
    <row r="787" spans="1:9" ht="11.25" customHeight="1">
      <c r="A787" s="9">
        <v>4</v>
      </c>
      <c r="B787" s="10" t="s">
        <v>45</v>
      </c>
      <c r="C787" s="10" t="s">
        <v>57</v>
      </c>
      <c r="D787" s="10" t="s">
        <v>31</v>
      </c>
      <c r="E787" s="10" t="s">
        <v>31</v>
      </c>
      <c r="F787" s="10" t="s">
        <v>20</v>
      </c>
      <c r="G787" s="11" t="str">
        <f t="shared" si="12"/>
        <v>AO.05.08.03.03.00</v>
      </c>
      <c r="H787" s="12" t="s">
        <v>1341</v>
      </c>
      <c r="I787" s="17" t="s">
        <v>1342</v>
      </c>
    </row>
    <row r="788" spans="1:9" ht="11.25" customHeight="1">
      <c r="A788" s="9">
        <v>3</v>
      </c>
      <c r="B788" s="10" t="s">
        <v>45</v>
      </c>
      <c r="C788" s="10" t="s">
        <v>57</v>
      </c>
      <c r="D788" s="10" t="s">
        <v>36</v>
      </c>
      <c r="E788" s="10" t="s">
        <v>20</v>
      </c>
      <c r="F788" s="10" t="s">
        <v>20</v>
      </c>
      <c r="G788" s="11" t="str">
        <f t="shared" si="12"/>
        <v>AO.05.08.04.00.00</v>
      </c>
      <c r="H788" s="12" t="s">
        <v>1343</v>
      </c>
      <c r="I788" s="16" t="s">
        <v>1344</v>
      </c>
    </row>
    <row r="789" spans="1:9" ht="11.25" customHeight="1">
      <c r="A789" s="9">
        <v>4</v>
      </c>
      <c r="B789" s="10" t="s">
        <v>45</v>
      </c>
      <c r="C789" s="10" t="s">
        <v>57</v>
      </c>
      <c r="D789" s="10" t="s">
        <v>36</v>
      </c>
      <c r="E789" s="10" t="s">
        <v>19</v>
      </c>
      <c r="F789" s="10" t="s">
        <v>20</v>
      </c>
      <c r="G789" s="11" t="str">
        <f t="shared" si="12"/>
        <v>AO.05.08.04.01.00</v>
      </c>
      <c r="H789" s="12" t="s">
        <v>1345</v>
      </c>
      <c r="I789" s="17" t="s">
        <v>1346</v>
      </c>
    </row>
    <row r="790" spans="1:9" ht="11.25" customHeight="1">
      <c r="A790" s="9">
        <v>4</v>
      </c>
      <c r="B790" s="10" t="s">
        <v>45</v>
      </c>
      <c r="C790" s="10" t="s">
        <v>57</v>
      </c>
      <c r="D790" s="10" t="s">
        <v>36</v>
      </c>
      <c r="E790" s="10" t="s">
        <v>24</v>
      </c>
      <c r="F790" s="10" t="s">
        <v>20</v>
      </c>
      <c r="G790" s="11" t="str">
        <f t="shared" si="12"/>
        <v>AO.05.08.04.02.00</v>
      </c>
      <c r="H790" s="12" t="s">
        <v>1347</v>
      </c>
      <c r="I790" s="17" t="s">
        <v>1348</v>
      </c>
    </row>
    <row r="791" spans="1:9" ht="11.25" customHeight="1">
      <c r="A791" s="9">
        <v>3</v>
      </c>
      <c r="B791" s="10" t="s">
        <v>45</v>
      </c>
      <c r="C791" s="10" t="s">
        <v>57</v>
      </c>
      <c r="D791" s="10" t="s">
        <v>45</v>
      </c>
      <c r="E791" s="10" t="s">
        <v>20</v>
      </c>
      <c r="F791" s="10" t="s">
        <v>20</v>
      </c>
      <c r="G791" s="11" t="str">
        <f t="shared" si="12"/>
        <v>AO.05.08.05.00.00</v>
      </c>
      <c r="H791" s="12" t="s">
        <v>2016</v>
      </c>
      <c r="I791" s="16" t="s">
        <v>1349</v>
      </c>
    </row>
    <row r="792" spans="1:9" ht="11.25" customHeight="1">
      <c r="A792" s="9">
        <v>4</v>
      </c>
      <c r="B792" s="10" t="s">
        <v>45</v>
      </c>
      <c r="C792" s="10" t="s">
        <v>57</v>
      </c>
      <c r="D792" s="10" t="s">
        <v>45</v>
      </c>
      <c r="E792" s="10" t="s">
        <v>19</v>
      </c>
      <c r="F792" s="10" t="s">
        <v>20</v>
      </c>
      <c r="G792" s="11" t="str">
        <f t="shared" si="12"/>
        <v>AO.05.08.05.01.00</v>
      </c>
      <c r="H792" s="12" t="s">
        <v>1350</v>
      </c>
      <c r="I792" s="17" t="s">
        <v>1351</v>
      </c>
    </row>
    <row r="793" spans="1:9" ht="11.25" customHeight="1">
      <c r="A793" s="9">
        <v>4</v>
      </c>
      <c r="B793" s="10" t="s">
        <v>45</v>
      </c>
      <c r="C793" s="10" t="s">
        <v>57</v>
      </c>
      <c r="D793" s="10" t="s">
        <v>45</v>
      </c>
      <c r="E793" s="10" t="s">
        <v>24</v>
      </c>
      <c r="F793" s="10" t="s">
        <v>20</v>
      </c>
      <c r="G793" s="11" t="str">
        <f t="shared" si="12"/>
        <v>AO.05.08.05.02.00</v>
      </c>
      <c r="H793" s="12" t="s">
        <v>1352</v>
      </c>
      <c r="I793" s="17" t="s">
        <v>1353</v>
      </c>
    </row>
    <row r="794" spans="1:9" ht="11.25" customHeight="1">
      <c r="A794" s="9">
        <v>4</v>
      </c>
      <c r="B794" s="10" t="s">
        <v>45</v>
      </c>
      <c r="C794" s="10" t="s">
        <v>57</v>
      </c>
      <c r="D794" s="10" t="s">
        <v>45</v>
      </c>
      <c r="E794" s="10" t="s">
        <v>31</v>
      </c>
      <c r="F794" s="10" t="s">
        <v>20</v>
      </c>
      <c r="G794" s="11" t="str">
        <f t="shared" si="12"/>
        <v>AO.05.08.05.03.00</v>
      </c>
      <c r="H794" s="12" t="s">
        <v>1354</v>
      </c>
      <c r="I794" s="17" t="s">
        <v>1355</v>
      </c>
    </row>
    <row r="795" spans="1:9" ht="11.25" customHeight="1">
      <c r="A795" s="9">
        <v>4</v>
      </c>
      <c r="B795" s="10" t="s">
        <v>45</v>
      </c>
      <c r="C795" s="10" t="s">
        <v>57</v>
      </c>
      <c r="D795" s="10" t="s">
        <v>45</v>
      </c>
      <c r="E795" s="10" t="s">
        <v>36</v>
      </c>
      <c r="F795" s="10" t="s">
        <v>20</v>
      </c>
      <c r="G795" s="11" t="str">
        <f t="shared" si="12"/>
        <v>AO.05.08.05.04.00</v>
      </c>
      <c r="H795" s="12" t="s">
        <v>1356</v>
      </c>
      <c r="I795" s="17" t="s">
        <v>1357</v>
      </c>
    </row>
    <row r="796" spans="1:9" ht="11.25" customHeight="1">
      <c r="A796" s="9">
        <v>4</v>
      </c>
      <c r="B796" s="10" t="s">
        <v>45</v>
      </c>
      <c r="C796" s="10" t="s">
        <v>57</v>
      </c>
      <c r="D796" s="10" t="s">
        <v>45</v>
      </c>
      <c r="E796" s="10" t="s">
        <v>45</v>
      </c>
      <c r="F796" s="10" t="s">
        <v>20</v>
      </c>
      <c r="G796" s="11" t="str">
        <f t="shared" si="12"/>
        <v>AO.05.08.05.05.00</v>
      </c>
      <c r="H796" s="12" t="s">
        <v>2015</v>
      </c>
      <c r="I796" s="17" t="s">
        <v>1358</v>
      </c>
    </row>
    <row r="797" spans="1:9" ht="11.25" customHeight="1">
      <c r="A797" s="9">
        <v>3</v>
      </c>
      <c r="B797" s="10" t="s">
        <v>45</v>
      </c>
      <c r="C797" s="10" t="s">
        <v>57</v>
      </c>
      <c r="D797" s="10" t="s">
        <v>48</v>
      </c>
      <c r="E797" s="10" t="s">
        <v>20</v>
      </c>
      <c r="F797" s="10" t="s">
        <v>20</v>
      </c>
      <c r="G797" s="11" t="str">
        <f t="shared" ref="G797:G803" si="13">CONCATENATE("AO.",$B797,".",$C797,".",$D797,".",$E797,".",$F797)</f>
        <v>AO.05.08.06.00.00</v>
      </c>
      <c r="H797" s="12" t="s">
        <v>1359</v>
      </c>
      <c r="I797" s="16" t="s">
        <v>1360</v>
      </c>
    </row>
    <row r="798" spans="1:9" ht="11.25" customHeight="1">
      <c r="A798" s="9">
        <v>1</v>
      </c>
      <c r="B798" s="10" t="s">
        <v>48</v>
      </c>
      <c r="C798" s="10" t="s">
        <v>20</v>
      </c>
      <c r="D798" s="10" t="s">
        <v>20</v>
      </c>
      <c r="E798" s="10" t="s">
        <v>20</v>
      </c>
      <c r="F798" s="10" t="s">
        <v>20</v>
      </c>
      <c r="G798" s="11" t="str">
        <f t="shared" si="13"/>
        <v>AO.06.00.00.00.00</v>
      </c>
      <c r="H798" s="12" t="s">
        <v>1741</v>
      </c>
      <c r="I798" s="13" t="s">
        <v>1361</v>
      </c>
    </row>
    <row r="799" spans="1:9" ht="11.25" customHeight="1">
      <c r="A799" s="9">
        <v>1</v>
      </c>
      <c r="B799" s="10" t="s">
        <v>51</v>
      </c>
      <c r="C799" s="10" t="s">
        <v>20</v>
      </c>
      <c r="D799" s="10" t="s">
        <v>20</v>
      </c>
      <c r="E799" s="10" t="s">
        <v>20</v>
      </c>
      <c r="F799" s="10" t="s">
        <v>20</v>
      </c>
      <c r="G799" s="11" t="str">
        <f t="shared" si="13"/>
        <v>AO.07.00.00.00.00</v>
      </c>
      <c r="H799" s="12" t="s">
        <v>1742</v>
      </c>
      <c r="I799" s="13" t="s">
        <v>1362</v>
      </c>
    </row>
    <row r="800" spans="1:9" ht="11.25" customHeight="1">
      <c r="A800" s="9">
        <v>2</v>
      </c>
      <c r="B800" s="10" t="s">
        <v>51</v>
      </c>
      <c r="C800" s="10" t="s">
        <v>19</v>
      </c>
      <c r="D800" s="10" t="s">
        <v>20</v>
      </c>
      <c r="E800" s="10" t="s">
        <v>20</v>
      </c>
      <c r="F800" s="10" t="s">
        <v>20</v>
      </c>
      <c r="G800" s="11" t="str">
        <f t="shared" si="13"/>
        <v>AO.07.01.00.00.00</v>
      </c>
      <c r="H800" s="12" t="s">
        <v>1363</v>
      </c>
      <c r="I800" s="15" t="s">
        <v>1364</v>
      </c>
    </row>
    <row r="801" spans="1:9" ht="11.25" customHeight="1">
      <c r="A801" s="9">
        <v>2</v>
      </c>
      <c r="B801" s="10" t="s">
        <v>51</v>
      </c>
      <c r="C801" s="10" t="s">
        <v>24</v>
      </c>
      <c r="D801" s="10" t="s">
        <v>20</v>
      </c>
      <c r="E801" s="10" t="s">
        <v>20</v>
      </c>
      <c r="F801" s="10" t="s">
        <v>20</v>
      </c>
      <c r="G801" s="11" t="str">
        <f t="shared" si="13"/>
        <v>AO.07.02.00.00.00</v>
      </c>
      <c r="H801" s="12" t="s">
        <v>1365</v>
      </c>
      <c r="I801" s="15" t="s">
        <v>1366</v>
      </c>
    </row>
    <row r="802" spans="1:9" ht="11.25" customHeight="1">
      <c r="A802" s="9">
        <v>2</v>
      </c>
      <c r="B802" s="10" t="s">
        <v>51</v>
      </c>
      <c r="C802" s="10" t="s">
        <v>31</v>
      </c>
      <c r="D802" s="10" t="s">
        <v>20</v>
      </c>
      <c r="E802" s="10" t="s">
        <v>20</v>
      </c>
      <c r="F802" s="10" t="s">
        <v>20</v>
      </c>
      <c r="G802" s="11" t="str">
        <f t="shared" si="13"/>
        <v>AO.07.03.00.00.00</v>
      </c>
      <c r="H802" s="12" t="s">
        <v>1367</v>
      </c>
      <c r="I802" s="15" t="s">
        <v>1368</v>
      </c>
    </row>
    <row r="803" spans="1:9" ht="11.25" customHeight="1">
      <c r="A803" s="9">
        <v>2</v>
      </c>
      <c r="B803" s="10" t="s">
        <v>51</v>
      </c>
      <c r="C803" s="10" t="s">
        <v>36</v>
      </c>
      <c r="D803" s="10" t="s">
        <v>20</v>
      </c>
      <c r="E803" s="10" t="s">
        <v>20</v>
      </c>
      <c r="F803" s="10" t="s">
        <v>20</v>
      </c>
      <c r="G803" s="11" t="str">
        <f t="shared" si="13"/>
        <v>AO.07.04.00.00.00</v>
      </c>
      <c r="H803" s="12" t="s">
        <v>1369</v>
      </c>
      <c r="I803" s="15" t="s">
        <v>1370</v>
      </c>
    </row>
  </sheetData>
  <sheetProtection algorithmName="SHA-512" hashValue="nymDuZeplo+NIMibavOq2x7kh7rwvPih6yOSSdFFevjNAiBRKmuK/Ipt5Ez+KYHDP0v2/h4kfks5FgrjMYGhlw==" saltValue="u1dVFNLYeYLxj3oUJRyjAg==" spinCount="100000" autoFilter="0"/>
  <autoFilter ref="A9:I803" xr:uid="{00000000-0009-0000-0000-000001000000}"/>
  <mergeCells count="8">
    <mergeCell ref="A1:D1"/>
    <mergeCell ref="E1:I1"/>
    <mergeCell ref="A3:F7"/>
    <mergeCell ref="H3:I3"/>
    <mergeCell ref="H4:I4"/>
    <mergeCell ref="H5:I5"/>
    <mergeCell ref="H6:I6"/>
    <mergeCell ref="H7:I7"/>
  </mergeCells>
  <conditionalFormatting sqref="A632:A633 E632:I633 A634:I803">
    <cfRule type="expression" dxfId="81" priority="62">
      <formula>$A632=5</formula>
    </cfRule>
    <cfRule type="expression" dxfId="80" priority="61">
      <formula>$A632=""</formula>
    </cfRule>
  </conditionalFormatting>
  <conditionalFormatting sqref="A10:I631">
    <cfRule type="expression" dxfId="79" priority="1">
      <formula>$A10=""</formula>
    </cfRule>
    <cfRule type="expression" dxfId="78" priority="2">
      <formula>$A10=5</formula>
    </cfRule>
  </conditionalFormatting>
  <conditionalFormatting sqref="B632:D632">
    <cfRule type="expression" dxfId="77" priority="29">
      <formula>$A631=1</formula>
    </cfRule>
    <cfRule type="expression" dxfId="76" priority="30">
      <formula>$A631=""</formula>
    </cfRule>
    <cfRule type="expression" dxfId="75" priority="31">
      <formula>$A631=5</formula>
    </cfRule>
  </conditionalFormatting>
  <conditionalFormatting sqref="B633:D633">
    <cfRule type="expression" dxfId="74" priority="1534">
      <formula>$A632=1</formula>
    </cfRule>
    <cfRule type="expression" dxfId="73" priority="1537">
      <formula>$A632=""</formula>
    </cfRule>
    <cfRule type="expression" dxfId="72" priority="1538">
      <formula>$A632=5</formula>
    </cfRule>
  </conditionalFormatting>
  <conditionalFormatting sqref="B10:I397">
    <cfRule type="expression" dxfId="71" priority="6">
      <formula>$A10=1</formula>
    </cfRule>
  </conditionalFormatting>
  <conditionalFormatting sqref="B398:I631 E632:I633 B634:I803">
    <cfRule type="expression" dxfId="70" priority="66">
      <formula>$A398=1</formula>
    </cfRule>
  </conditionalFormatting>
  <conditionalFormatting sqref="C632:D632">
    <cfRule type="expression" dxfId="69" priority="28">
      <formula>$A631=2</formula>
    </cfRule>
  </conditionalFormatting>
  <conditionalFormatting sqref="C633:D633">
    <cfRule type="expression" dxfId="68" priority="1532">
      <formula>$A632=2</formula>
    </cfRule>
  </conditionalFormatting>
  <conditionalFormatting sqref="C10:I397">
    <cfRule type="expression" dxfId="67" priority="5">
      <formula>$A10=2</formula>
    </cfRule>
  </conditionalFormatting>
  <conditionalFormatting sqref="C398:I631 E632:I633 C634:I803">
    <cfRule type="expression" dxfId="66" priority="65">
      <formula>$A398=2</formula>
    </cfRule>
  </conditionalFormatting>
  <conditionalFormatting sqref="D632:D633">
    <cfRule type="expression" dxfId="65" priority="1530">
      <formula>$A631=3</formula>
    </cfRule>
  </conditionalFormatting>
  <conditionalFormatting sqref="D10:I397">
    <cfRule type="expression" dxfId="64" priority="4">
      <formula>$A10=3</formula>
    </cfRule>
  </conditionalFormatting>
  <conditionalFormatting sqref="D398:I631 E632:I633 D634:I803">
    <cfRule type="expression" dxfId="63" priority="64">
      <formula>$A398=3</formula>
    </cfRule>
  </conditionalFormatting>
  <conditionalFormatting sqref="E10:I397">
    <cfRule type="expression" dxfId="62" priority="3">
      <formula>$A10=4</formula>
    </cfRule>
  </conditionalFormatting>
  <conditionalFormatting sqref="E398:I803">
    <cfRule type="expression" dxfId="61" priority="63">
      <formula>$A398=4</formula>
    </cfRule>
  </conditionalFormatting>
  <conditionalFormatting sqref="G82:G83">
    <cfRule type="duplicateValues" dxfId="60" priority="18"/>
  </conditionalFormatting>
  <conditionalFormatting sqref="G99:G100">
    <cfRule type="duplicateValues" dxfId="59" priority="9"/>
  </conditionalFormatting>
  <conditionalFormatting sqref="G394:G397">
    <cfRule type="duplicateValues" dxfId="58" priority="27"/>
  </conditionalFormatting>
  <conditionalFormatting sqref="G398:G803 G10:G81 G84:G98 G101:G393">
    <cfRule type="duplicateValues" dxfId="57" priority="1612"/>
  </conditionalFormatting>
  <conditionalFormatting sqref="H82:H83">
    <cfRule type="duplicateValues" dxfId="56" priority="17"/>
  </conditionalFormatting>
  <conditionalFormatting sqref="H99:H100">
    <cfRule type="duplicateValues" dxfId="55" priority="8"/>
  </conditionalFormatting>
  <conditionalFormatting sqref="H102:H103">
    <cfRule type="duplicateValues" dxfId="54" priority="60"/>
  </conditionalFormatting>
  <conditionalFormatting sqref="H304:H306">
    <cfRule type="duplicateValues" dxfId="53" priority="53"/>
  </conditionalFormatting>
  <conditionalFormatting sqref="H307:H393 H104:H303 H10:H81 H398:H803 H84:H98 H101">
    <cfRule type="duplicateValues" dxfId="52" priority="1587"/>
  </conditionalFormatting>
  <conditionalFormatting sqref="H394:H397">
    <cfRule type="duplicateValues" dxfId="51" priority="26"/>
  </conditionalFormatting>
  <conditionalFormatting sqref="I82:I83">
    <cfRule type="duplicateValues" dxfId="50" priority="16"/>
  </conditionalFormatting>
  <conditionalFormatting sqref="I99:I100">
    <cfRule type="duplicateValues" dxfId="49" priority="7"/>
  </conditionalFormatting>
  <conditionalFormatting sqref="I304:I305">
    <cfRule type="duplicateValues" dxfId="48" priority="44"/>
  </conditionalFormatting>
  <conditionalFormatting sqref="I306">
    <cfRule type="duplicateValues" dxfId="47" priority="52"/>
  </conditionalFormatting>
  <conditionalFormatting sqref="I307:I393 I10:I81 I398:I84703 I84:I98 I101:I303">
    <cfRule type="duplicateValues" dxfId="46" priority="1591"/>
  </conditionalFormatting>
  <conditionalFormatting sqref="I394:I397">
    <cfRule type="duplicateValues" dxfId="45" priority="25"/>
  </conditionalFormatting>
  <hyperlinks>
    <hyperlink ref="H6:I6" r:id="rId1" display="Documentos - Manuales - AEAS" xr:uid="{00000000-0004-0000-0100-000000000000}"/>
  </hyperlinks>
  <pageMargins left="0.7" right="0.7" top="0.75" bottom="0.75" header="0.3" footer="0.3"/>
  <pageSetup paperSize="9" orientation="portrait" horizontalDpi="4294967293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7">
    <outlinePr summaryBelow="0"/>
  </sheetPr>
  <dimension ref="A1:J175"/>
  <sheetViews>
    <sheetView showRowColHeaders="0" zoomScale="110" zoomScaleNormal="110" workbookViewId="0">
      <selection activeCell="XFD1048576" sqref="XFD1048576"/>
    </sheetView>
  </sheetViews>
  <sheetFormatPr baseColWidth="10" defaultColWidth="11.42578125" defaultRowHeight="11.25" customHeight="1"/>
  <cols>
    <col min="1" max="1" width="6.5703125" style="2" customWidth="1"/>
    <col min="2" max="6" width="5.28515625" style="2" customWidth="1"/>
    <col min="7" max="7" width="16.5703125" style="2" customWidth="1"/>
    <col min="8" max="8" width="53.85546875" style="2" bestFit="1" customWidth="1"/>
    <col min="9" max="9" width="10" style="4" customWidth="1"/>
    <col min="10" max="16384" width="11.42578125" style="2"/>
  </cols>
  <sheetData>
    <row r="1" spans="1:10" s="1" customFormat="1" ht="78.75" customHeight="1" thickBot="1">
      <c r="A1" s="55"/>
      <c r="B1" s="55"/>
      <c r="C1" s="55"/>
      <c r="D1" s="55"/>
      <c r="E1" s="56" t="s">
        <v>0</v>
      </c>
      <c r="F1" s="57"/>
      <c r="G1" s="57"/>
      <c r="H1" s="57"/>
      <c r="I1" s="58"/>
    </row>
    <row r="2" spans="1:10" ht="12" customHeight="1" thickBot="1">
      <c r="H2" s="3"/>
    </row>
    <row r="3" spans="1:10" ht="12.75" customHeight="1">
      <c r="A3" s="59" t="s">
        <v>1</v>
      </c>
      <c r="B3" s="59"/>
      <c r="C3" s="59"/>
      <c r="D3" s="59"/>
      <c r="E3" s="59"/>
      <c r="F3" s="59"/>
      <c r="G3" s="6" t="s">
        <v>2</v>
      </c>
      <c r="H3" s="70" t="s">
        <v>1371</v>
      </c>
      <c r="I3" s="71"/>
    </row>
    <row r="4" spans="1:10" ht="11.25" customHeight="1">
      <c r="A4" s="59"/>
      <c r="B4" s="59"/>
      <c r="C4" s="59"/>
      <c r="D4" s="59"/>
      <c r="E4" s="59"/>
      <c r="F4" s="59"/>
      <c r="G4" s="7" t="s">
        <v>4</v>
      </c>
      <c r="H4" s="64" t="s">
        <v>5</v>
      </c>
      <c r="I4" s="65"/>
    </row>
    <row r="5" spans="1:10" ht="11.25" customHeight="1">
      <c r="A5" s="59"/>
      <c r="B5" s="59"/>
      <c r="C5" s="59"/>
      <c r="D5" s="59"/>
      <c r="E5" s="59"/>
      <c r="F5" s="59"/>
      <c r="G5" s="7" t="s">
        <v>6</v>
      </c>
      <c r="H5" s="64" t="s">
        <v>2254</v>
      </c>
      <c r="I5" s="72"/>
    </row>
    <row r="6" spans="1:10" ht="11.25" customHeight="1">
      <c r="A6" s="59"/>
      <c r="B6" s="59"/>
      <c r="C6" s="59"/>
      <c r="D6" s="59"/>
      <c r="E6" s="59"/>
      <c r="F6" s="59"/>
      <c r="G6" s="7" t="s">
        <v>7</v>
      </c>
      <c r="H6" s="66" t="s">
        <v>8</v>
      </c>
      <c r="I6" s="67"/>
    </row>
    <row r="7" spans="1:10" ht="11.25" customHeight="1" thickBot="1">
      <c r="A7" s="59"/>
      <c r="B7" s="59"/>
      <c r="C7" s="59"/>
      <c r="D7" s="59"/>
      <c r="E7" s="59"/>
      <c r="F7" s="59"/>
      <c r="G7" s="5" t="s">
        <v>9</v>
      </c>
      <c r="H7" s="68" t="s">
        <v>2259</v>
      </c>
      <c r="I7" s="69"/>
    </row>
    <row r="8" spans="1:10" ht="11.25" customHeight="1">
      <c r="H8" s="3"/>
    </row>
    <row r="9" spans="1:10" ht="17.25" customHeight="1">
      <c r="A9" s="27" t="s">
        <v>10</v>
      </c>
      <c r="B9" s="27" t="s">
        <v>11</v>
      </c>
      <c r="C9" s="27" t="s">
        <v>12</v>
      </c>
      <c r="D9" s="27" t="s">
        <v>13</v>
      </c>
      <c r="E9" s="27" t="s">
        <v>14</v>
      </c>
      <c r="F9" s="27" t="s">
        <v>15</v>
      </c>
      <c r="G9" s="27" t="s">
        <v>16</v>
      </c>
      <c r="H9" s="27" t="s">
        <v>17</v>
      </c>
      <c r="I9" s="39" t="s">
        <v>18</v>
      </c>
    </row>
    <row r="10" spans="1:10" ht="11.25" customHeight="1">
      <c r="A10" s="28">
        <v>1</v>
      </c>
      <c r="B10" s="29" t="s">
        <v>19</v>
      </c>
      <c r="C10" s="29" t="s">
        <v>20</v>
      </c>
      <c r="D10" s="29" t="s">
        <v>20</v>
      </c>
      <c r="E10" s="29" t="s">
        <v>20</v>
      </c>
      <c r="F10" s="29" t="s">
        <v>20</v>
      </c>
      <c r="G10" s="30" t="str">
        <f>CONCATENATE("AP.",$B10,".",$C10,".",$D10,".",$E10,".",$F10)</f>
        <v>AP.01.00.00.00.00</v>
      </c>
      <c r="H10" s="31" t="s">
        <v>1858</v>
      </c>
      <c r="I10" s="32" t="s">
        <v>1372</v>
      </c>
    </row>
    <row r="11" spans="1:10" ht="11.25" customHeight="1">
      <c r="A11" s="28">
        <v>2</v>
      </c>
      <c r="B11" s="29" t="s">
        <v>19</v>
      </c>
      <c r="C11" s="29" t="s">
        <v>19</v>
      </c>
      <c r="D11" s="29" t="s">
        <v>20</v>
      </c>
      <c r="E11" s="29" t="s">
        <v>20</v>
      </c>
      <c r="F11" s="29" t="s">
        <v>20</v>
      </c>
      <c r="G11" s="30" t="str">
        <f t="shared" ref="G11:G74" si="0">CONCATENATE("AP.",$B11,".",$C11,".",$D11,".",$E11,".",$F11)</f>
        <v>AP.01.01.00.00.00</v>
      </c>
      <c r="H11" s="31" t="s">
        <v>1373</v>
      </c>
      <c r="I11" s="33" t="s">
        <v>1374</v>
      </c>
    </row>
    <row r="12" spans="1:10" ht="11.25" customHeight="1">
      <c r="A12" s="28">
        <v>3</v>
      </c>
      <c r="B12" s="29" t="s">
        <v>19</v>
      </c>
      <c r="C12" s="29" t="str">
        <f t="shared" ref="C12:C75" si="1">IF(A12=1,0,IF(A12=2,IF(H12="Otros",99,C11+1),C11))</f>
        <v>01</v>
      </c>
      <c r="D12" s="29" t="s">
        <v>19</v>
      </c>
      <c r="E12" s="29" t="s">
        <v>20</v>
      </c>
      <c r="F12" s="29" t="s">
        <v>20</v>
      </c>
      <c r="G12" s="30" t="str">
        <f t="shared" si="0"/>
        <v>AP.01.01.01.00.00</v>
      </c>
      <c r="H12" s="31" t="s">
        <v>1375</v>
      </c>
      <c r="I12" s="34" t="s">
        <v>1376</v>
      </c>
    </row>
    <row r="13" spans="1:10" ht="11.25" customHeight="1">
      <c r="A13" s="28">
        <v>3</v>
      </c>
      <c r="B13" s="29" t="s">
        <v>19</v>
      </c>
      <c r="C13" s="29" t="str">
        <f>IF(A13=1,0,IF(A13=2,IF(H13="Otros",99,C12+1),C12))</f>
        <v>01</v>
      </c>
      <c r="D13" s="29" t="s">
        <v>24</v>
      </c>
      <c r="E13" s="29" t="s">
        <v>20</v>
      </c>
      <c r="F13" s="29" t="s">
        <v>20</v>
      </c>
      <c r="G13" s="30" t="str">
        <f t="shared" si="0"/>
        <v>AP.01.01.02.00.00</v>
      </c>
      <c r="H13" s="31" t="s">
        <v>2127</v>
      </c>
      <c r="I13" s="34" t="s">
        <v>1377</v>
      </c>
      <c r="J13"/>
    </row>
    <row r="14" spans="1:10" ht="11.25" customHeight="1">
      <c r="A14" s="28">
        <v>2</v>
      </c>
      <c r="B14" s="29" t="s">
        <v>19</v>
      </c>
      <c r="C14" s="29" t="s">
        <v>24</v>
      </c>
      <c r="D14" s="29" t="s">
        <v>20</v>
      </c>
      <c r="E14" s="29" t="s">
        <v>20</v>
      </c>
      <c r="F14" s="29" t="s">
        <v>20</v>
      </c>
      <c r="G14" s="30" t="str">
        <f t="shared" si="0"/>
        <v>AP.01.02.00.00.00</v>
      </c>
      <c r="H14" s="31" t="s">
        <v>1378</v>
      </c>
      <c r="I14" s="33" t="s">
        <v>1379</v>
      </c>
    </row>
    <row r="15" spans="1:10" ht="11.25" customHeight="1">
      <c r="A15" s="28">
        <v>3</v>
      </c>
      <c r="B15" s="29" t="s">
        <v>19</v>
      </c>
      <c r="C15" s="29" t="str">
        <f t="shared" si="1"/>
        <v>02</v>
      </c>
      <c r="D15" s="29" t="s">
        <v>19</v>
      </c>
      <c r="E15" s="29" t="s">
        <v>20</v>
      </c>
      <c r="F15" s="29" t="s">
        <v>20</v>
      </c>
      <c r="G15" s="30" t="str">
        <f t="shared" si="0"/>
        <v>AP.01.02.01.00.00</v>
      </c>
      <c r="H15" s="31" t="s">
        <v>1380</v>
      </c>
      <c r="I15" s="34" t="s">
        <v>1381</v>
      </c>
    </row>
    <row r="16" spans="1:10" ht="11.25" customHeight="1">
      <c r="A16" s="28">
        <v>3</v>
      </c>
      <c r="B16" s="29" t="s">
        <v>19</v>
      </c>
      <c r="C16" s="29" t="str">
        <f>IF(A16=1,0,IF(A16=2,IF(H16="Otros",99,C15+1),C15))</f>
        <v>02</v>
      </c>
      <c r="D16" s="29" t="s">
        <v>24</v>
      </c>
      <c r="E16" s="29" t="s">
        <v>20</v>
      </c>
      <c r="F16" s="29" t="s">
        <v>20</v>
      </c>
      <c r="G16" s="30" t="str">
        <f t="shared" si="0"/>
        <v>AP.01.02.02.00.00</v>
      </c>
      <c r="H16" s="31" t="s">
        <v>1382</v>
      </c>
      <c r="I16" s="34" t="s">
        <v>1383</v>
      </c>
    </row>
    <row r="17" spans="1:10" ht="11.25" customHeight="1">
      <c r="A17" s="28">
        <v>3</v>
      </c>
      <c r="B17" s="29" t="s">
        <v>19</v>
      </c>
      <c r="C17" s="29" t="str">
        <f t="shared" si="1"/>
        <v>02</v>
      </c>
      <c r="D17" s="29" t="s">
        <v>31</v>
      </c>
      <c r="E17" s="29" t="s">
        <v>20</v>
      </c>
      <c r="F17" s="29" t="s">
        <v>20</v>
      </c>
      <c r="G17" s="30" t="str">
        <f t="shared" si="0"/>
        <v>AP.01.02.03.00.00</v>
      </c>
      <c r="H17" s="31" t="s">
        <v>1384</v>
      </c>
      <c r="I17" s="34" t="s">
        <v>1385</v>
      </c>
    </row>
    <row r="18" spans="1:10" ht="11.25" customHeight="1">
      <c r="A18" s="28">
        <v>2</v>
      </c>
      <c r="B18" s="29" t="s">
        <v>19</v>
      </c>
      <c r="C18" s="29" t="s">
        <v>31</v>
      </c>
      <c r="D18" s="29" t="s">
        <v>20</v>
      </c>
      <c r="E18" s="29" t="s">
        <v>20</v>
      </c>
      <c r="F18" s="29" t="s">
        <v>20</v>
      </c>
      <c r="G18" s="30" t="str">
        <f t="shared" si="0"/>
        <v>AP.01.03.00.00.00</v>
      </c>
      <c r="H18" s="31" t="s">
        <v>1386</v>
      </c>
      <c r="I18" s="33" t="s">
        <v>1387</v>
      </c>
    </row>
    <row r="19" spans="1:10" ht="11.25" customHeight="1">
      <c r="A19" s="28">
        <v>2</v>
      </c>
      <c r="B19" s="29" t="s">
        <v>19</v>
      </c>
      <c r="C19" s="29" t="s">
        <v>36</v>
      </c>
      <c r="D19" s="29" t="s">
        <v>20</v>
      </c>
      <c r="E19" s="29" t="s">
        <v>20</v>
      </c>
      <c r="F19" s="29" t="s">
        <v>20</v>
      </c>
      <c r="G19" s="30" t="str">
        <f t="shared" si="0"/>
        <v>AP.01.04.00.00.00</v>
      </c>
      <c r="H19" s="31" t="s">
        <v>1388</v>
      </c>
      <c r="I19" s="33" t="s">
        <v>1389</v>
      </c>
    </row>
    <row r="20" spans="1:10" ht="11.25" customHeight="1">
      <c r="A20" s="28">
        <v>3</v>
      </c>
      <c r="B20" s="29" t="s">
        <v>19</v>
      </c>
      <c r="C20" s="29" t="str">
        <f t="shared" si="1"/>
        <v>04</v>
      </c>
      <c r="D20" s="29" t="s">
        <v>19</v>
      </c>
      <c r="E20" s="29" t="s">
        <v>20</v>
      </c>
      <c r="F20" s="29" t="s">
        <v>20</v>
      </c>
      <c r="G20" s="30" t="str">
        <f t="shared" si="0"/>
        <v>AP.01.04.01.00.00</v>
      </c>
      <c r="H20" s="31" t="s">
        <v>1390</v>
      </c>
      <c r="I20" s="34" t="s">
        <v>1391</v>
      </c>
    </row>
    <row r="21" spans="1:10" ht="11.25" customHeight="1">
      <c r="A21" s="28">
        <v>3</v>
      </c>
      <c r="B21" s="29" t="s">
        <v>19</v>
      </c>
      <c r="C21" s="29" t="str">
        <f t="shared" si="1"/>
        <v>04</v>
      </c>
      <c r="D21" s="29" t="s">
        <v>24</v>
      </c>
      <c r="E21" s="29" t="s">
        <v>20</v>
      </c>
      <c r="F21" s="29" t="s">
        <v>20</v>
      </c>
      <c r="G21" s="30" t="str">
        <f t="shared" si="0"/>
        <v>AP.01.04.02.00.00</v>
      </c>
      <c r="H21" s="31" t="s">
        <v>1869</v>
      </c>
      <c r="I21" s="34" t="s">
        <v>1392</v>
      </c>
      <c r="J21"/>
    </row>
    <row r="22" spans="1:10" ht="11.25" customHeight="1">
      <c r="A22" s="28">
        <v>3</v>
      </c>
      <c r="B22" s="29" t="s">
        <v>19</v>
      </c>
      <c r="C22" s="29" t="str">
        <f t="shared" si="1"/>
        <v>04</v>
      </c>
      <c r="D22" s="29" t="s">
        <v>31</v>
      </c>
      <c r="E22" s="29" t="s">
        <v>20</v>
      </c>
      <c r="F22" s="29" t="s">
        <v>20</v>
      </c>
      <c r="G22" s="30" t="str">
        <f t="shared" si="0"/>
        <v>AP.01.04.03.00.00</v>
      </c>
      <c r="H22" s="31" t="s">
        <v>1871</v>
      </c>
      <c r="I22" s="34" t="s">
        <v>1393</v>
      </c>
    </row>
    <row r="23" spans="1:10" ht="11.25" customHeight="1">
      <c r="A23" s="28">
        <v>3</v>
      </c>
      <c r="B23" s="29" t="s">
        <v>19</v>
      </c>
      <c r="C23" s="29" t="str">
        <f t="shared" si="1"/>
        <v>04</v>
      </c>
      <c r="D23" s="29" t="s">
        <v>36</v>
      </c>
      <c r="E23" s="29" t="s">
        <v>20</v>
      </c>
      <c r="F23" s="29" t="s">
        <v>20</v>
      </c>
      <c r="G23" s="30" t="str">
        <f t="shared" si="0"/>
        <v>AP.01.04.04.00.00</v>
      </c>
      <c r="H23" s="31" t="s">
        <v>1394</v>
      </c>
      <c r="I23" s="34" t="s">
        <v>1395</v>
      </c>
    </row>
    <row r="24" spans="1:10" ht="11.25" customHeight="1">
      <c r="A24" s="28">
        <v>3</v>
      </c>
      <c r="B24" s="29" t="s">
        <v>19</v>
      </c>
      <c r="C24" s="29" t="str">
        <f t="shared" si="1"/>
        <v>04</v>
      </c>
      <c r="D24" s="29" t="s">
        <v>45</v>
      </c>
      <c r="E24" s="29" t="s">
        <v>20</v>
      </c>
      <c r="F24" s="29" t="s">
        <v>20</v>
      </c>
      <c r="G24" s="30" t="str">
        <f t="shared" si="0"/>
        <v>AP.01.04.05.00.00</v>
      </c>
      <c r="H24" s="31" t="s">
        <v>1396</v>
      </c>
      <c r="I24" s="34" t="s">
        <v>1397</v>
      </c>
    </row>
    <row r="25" spans="1:10" ht="11.25" customHeight="1">
      <c r="A25" s="28">
        <v>3</v>
      </c>
      <c r="B25" s="29" t="s">
        <v>19</v>
      </c>
      <c r="C25" s="29" t="str">
        <f t="shared" si="1"/>
        <v>04</v>
      </c>
      <c r="D25" s="29" t="s">
        <v>48</v>
      </c>
      <c r="E25" s="29" t="s">
        <v>20</v>
      </c>
      <c r="F25" s="29" t="s">
        <v>20</v>
      </c>
      <c r="G25" s="30" t="str">
        <f t="shared" si="0"/>
        <v>AP.01.04.06.00.00</v>
      </c>
      <c r="H25" s="31" t="s">
        <v>1872</v>
      </c>
      <c r="I25" s="34" t="s">
        <v>1398</v>
      </c>
    </row>
    <row r="26" spans="1:10" ht="11.25" customHeight="1">
      <c r="A26" s="28">
        <v>3</v>
      </c>
      <c r="B26" s="29" t="s">
        <v>19</v>
      </c>
      <c r="C26" s="29" t="str">
        <f t="shared" si="1"/>
        <v>04</v>
      </c>
      <c r="D26" s="29" t="s">
        <v>51</v>
      </c>
      <c r="E26" s="29" t="s">
        <v>20</v>
      </c>
      <c r="F26" s="29" t="s">
        <v>20</v>
      </c>
      <c r="G26" s="30" t="str">
        <f t="shared" si="0"/>
        <v>AP.01.04.07.00.00</v>
      </c>
      <c r="H26" s="31" t="s">
        <v>1399</v>
      </c>
      <c r="I26" s="34" t="s">
        <v>1400</v>
      </c>
    </row>
    <row r="27" spans="1:10" ht="11.25" customHeight="1">
      <c r="A27" s="28">
        <v>2</v>
      </c>
      <c r="B27" s="29" t="s">
        <v>19</v>
      </c>
      <c r="C27" s="29" t="s">
        <v>45</v>
      </c>
      <c r="D27" s="29" t="s">
        <v>20</v>
      </c>
      <c r="E27" s="29" t="s">
        <v>20</v>
      </c>
      <c r="F27" s="29" t="s">
        <v>20</v>
      </c>
      <c r="G27" s="30" t="str">
        <f t="shared" si="0"/>
        <v>AP.01.05.00.00.00</v>
      </c>
      <c r="H27" s="31" t="s">
        <v>1401</v>
      </c>
      <c r="I27" s="33" t="s">
        <v>1402</v>
      </c>
    </row>
    <row r="28" spans="1:10" ht="11.25" customHeight="1">
      <c r="A28" s="28">
        <v>3</v>
      </c>
      <c r="B28" s="29" t="s">
        <v>19</v>
      </c>
      <c r="C28" s="29" t="str">
        <f t="shared" si="1"/>
        <v>05</v>
      </c>
      <c r="D28" s="29" t="s">
        <v>19</v>
      </c>
      <c r="E28" s="29" t="s">
        <v>20</v>
      </c>
      <c r="F28" s="29" t="s">
        <v>20</v>
      </c>
      <c r="G28" s="30" t="str">
        <f t="shared" si="0"/>
        <v>AP.01.05.01.00.00</v>
      </c>
      <c r="H28" s="31" t="s">
        <v>1403</v>
      </c>
      <c r="I28" s="34" t="s">
        <v>1404</v>
      </c>
    </row>
    <row r="29" spans="1:10" ht="11.25" customHeight="1">
      <c r="A29" s="28">
        <v>3</v>
      </c>
      <c r="B29" s="29" t="s">
        <v>19</v>
      </c>
      <c r="C29" s="29" t="str">
        <f t="shared" si="1"/>
        <v>05</v>
      </c>
      <c r="D29" s="29" t="s">
        <v>24</v>
      </c>
      <c r="E29" s="29" t="s">
        <v>20</v>
      </c>
      <c r="F29" s="29" t="s">
        <v>20</v>
      </c>
      <c r="G29" s="30" t="str">
        <f t="shared" si="0"/>
        <v>AP.01.05.02.00.00</v>
      </c>
      <c r="H29" s="31" t="s">
        <v>1405</v>
      </c>
      <c r="I29" s="34" t="s">
        <v>1406</v>
      </c>
    </row>
    <row r="30" spans="1:10" ht="11.25" customHeight="1">
      <c r="A30" s="28">
        <v>3</v>
      </c>
      <c r="B30" s="29" t="s">
        <v>19</v>
      </c>
      <c r="C30" s="29" t="str">
        <f t="shared" si="1"/>
        <v>05</v>
      </c>
      <c r="D30" s="29" t="s">
        <v>31</v>
      </c>
      <c r="E30" s="29" t="s">
        <v>20</v>
      </c>
      <c r="F30" s="29" t="s">
        <v>20</v>
      </c>
      <c r="G30" s="30" t="str">
        <f t="shared" si="0"/>
        <v>AP.01.05.03.00.00</v>
      </c>
      <c r="H30" s="31" t="s">
        <v>1407</v>
      </c>
      <c r="I30" s="34" t="s">
        <v>1408</v>
      </c>
    </row>
    <row r="31" spans="1:10" ht="11.25" customHeight="1">
      <c r="A31" s="28">
        <v>3</v>
      </c>
      <c r="B31" s="29" t="s">
        <v>19</v>
      </c>
      <c r="C31" s="29" t="str">
        <f t="shared" si="1"/>
        <v>05</v>
      </c>
      <c r="D31" s="29" t="s">
        <v>36</v>
      </c>
      <c r="E31" s="29" t="s">
        <v>20</v>
      </c>
      <c r="F31" s="29" t="s">
        <v>20</v>
      </c>
      <c r="G31" s="30" t="str">
        <f t="shared" si="0"/>
        <v>AP.01.05.04.00.00</v>
      </c>
      <c r="H31" s="31" t="s">
        <v>1409</v>
      </c>
      <c r="I31" s="34" t="s">
        <v>1410</v>
      </c>
    </row>
    <row r="32" spans="1:10" ht="11.25" customHeight="1">
      <c r="A32" s="28">
        <v>3</v>
      </c>
      <c r="B32" s="29" t="s">
        <v>19</v>
      </c>
      <c r="C32" s="29" t="str">
        <f t="shared" si="1"/>
        <v>05</v>
      </c>
      <c r="D32" s="29" t="s">
        <v>45</v>
      </c>
      <c r="E32" s="29" t="s">
        <v>20</v>
      </c>
      <c r="F32" s="29" t="s">
        <v>20</v>
      </c>
      <c r="G32" s="30" t="str">
        <f t="shared" si="0"/>
        <v>AP.01.05.05.00.00</v>
      </c>
      <c r="H32" s="31" t="s">
        <v>1411</v>
      </c>
      <c r="I32" s="34" t="s">
        <v>1412</v>
      </c>
    </row>
    <row r="33" spans="1:9" ht="11.25" customHeight="1">
      <c r="A33" s="28">
        <v>3</v>
      </c>
      <c r="B33" s="29" t="s">
        <v>19</v>
      </c>
      <c r="C33" s="29" t="str">
        <f t="shared" si="1"/>
        <v>05</v>
      </c>
      <c r="D33" s="29" t="s">
        <v>48</v>
      </c>
      <c r="E33" s="29" t="s">
        <v>20</v>
      </c>
      <c r="F33" s="29" t="s">
        <v>20</v>
      </c>
      <c r="G33" s="30" t="str">
        <f t="shared" si="0"/>
        <v>AP.01.05.06.00.00</v>
      </c>
      <c r="H33" s="31" t="s">
        <v>1873</v>
      </c>
      <c r="I33" s="34" t="s">
        <v>1413</v>
      </c>
    </row>
    <row r="34" spans="1:9" ht="11.25" customHeight="1">
      <c r="A34" s="28">
        <v>3</v>
      </c>
      <c r="B34" s="29" t="s">
        <v>19</v>
      </c>
      <c r="C34" s="29" t="str">
        <f t="shared" si="1"/>
        <v>05</v>
      </c>
      <c r="D34" s="29" t="s">
        <v>51</v>
      </c>
      <c r="E34" s="29" t="s">
        <v>20</v>
      </c>
      <c r="F34" s="29" t="s">
        <v>20</v>
      </c>
      <c r="G34" s="30" t="str">
        <f t="shared" si="0"/>
        <v>AP.01.05.07.00.00</v>
      </c>
      <c r="H34" s="31" t="s">
        <v>1414</v>
      </c>
      <c r="I34" s="34" t="s">
        <v>1415</v>
      </c>
    </row>
    <row r="35" spans="1:9" ht="11.25" customHeight="1">
      <c r="A35" s="28">
        <v>3</v>
      </c>
      <c r="B35" s="29" t="s">
        <v>19</v>
      </c>
      <c r="C35" s="29" t="str">
        <f t="shared" si="1"/>
        <v>05</v>
      </c>
      <c r="D35" s="29" t="s">
        <v>57</v>
      </c>
      <c r="E35" s="29" t="s">
        <v>20</v>
      </c>
      <c r="F35" s="29" t="s">
        <v>20</v>
      </c>
      <c r="G35" s="30" t="str">
        <f t="shared" si="0"/>
        <v>AP.01.05.08.00.00</v>
      </c>
      <c r="H35" s="31" t="s">
        <v>1416</v>
      </c>
      <c r="I35" s="34" t="s">
        <v>1417</v>
      </c>
    </row>
    <row r="36" spans="1:9" ht="11.25" customHeight="1">
      <c r="A36" s="28">
        <v>2</v>
      </c>
      <c r="B36" s="29" t="s">
        <v>19</v>
      </c>
      <c r="C36" s="29" t="s">
        <v>48</v>
      </c>
      <c r="D36" s="29" t="s">
        <v>20</v>
      </c>
      <c r="E36" s="29" t="s">
        <v>20</v>
      </c>
      <c r="F36" s="29" t="s">
        <v>20</v>
      </c>
      <c r="G36" s="30" t="str">
        <f t="shared" si="0"/>
        <v>AP.01.06.00.00.00</v>
      </c>
      <c r="H36" s="31" t="s">
        <v>1418</v>
      </c>
      <c r="I36" s="33" t="s">
        <v>1419</v>
      </c>
    </row>
    <row r="37" spans="1:9" ht="11.25" customHeight="1">
      <c r="A37" s="28">
        <v>3</v>
      </c>
      <c r="B37" s="29" t="s">
        <v>19</v>
      </c>
      <c r="C37" s="29" t="str">
        <f t="shared" si="1"/>
        <v>06</v>
      </c>
      <c r="D37" s="29" t="s">
        <v>19</v>
      </c>
      <c r="E37" s="29" t="s">
        <v>20</v>
      </c>
      <c r="F37" s="29" t="s">
        <v>20</v>
      </c>
      <c r="G37" s="30" t="str">
        <f t="shared" si="0"/>
        <v>AP.01.06.01.00.00</v>
      </c>
      <c r="H37" s="31" t="s">
        <v>1420</v>
      </c>
      <c r="I37" s="34" t="s">
        <v>1421</v>
      </c>
    </row>
    <row r="38" spans="1:9" ht="11.25" customHeight="1">
      <c r="A38" s="28">
        <v>3</v>
      </c>
      <c r="B38" s="29" t="s">
        <v>19</v>
      </c>
      <c r="C38" s="29" t="str">
        <f t="shared" si="1"/>
        <v>06</v>
      </c>
      <c r="D38" s="29" t="s">
        <v>24</v>
      </c>
      <c r="E38" s="29" t="s">
        <v>20</v>
      </c>
      <c r="F38" s="29" t="s">
        <v>20</v>
      </c>
      <c r="G38" s="30" t="str">
        <f t="shared" si="0"/>
        <v>AP.01.06.02.00.00</v>
      </c>
      <c r="H38" s="31" t="s">
        <v>1422</v>
      </c>
      <c r="I38" s="34" t="s">
        <v>1423</v>
      </c>
    </row>
    <row r="39" spans="1:9" ht="11.25" customHeight="1">
      <c r="A39" s="28">
        <v>2</v>
      </c>
      <c r="B39" s="29" t="s">
        <v>19</v>
      </c>
      <c r="C39" s="29" t="s">
        <v>51</v>
      </c>
      <c r="D39" s="29" t="s">
        <v>20</v>
      </c>
      <c r="E39" s="29" t="s">
        <v>20</v>
      </c>
      <c r="F39" s="29" t="s">
        <v>20</v>
      </c>
      <c r="G39" s="30" t="str">
        <f t="shared" si="0"/>
        <v>AP.01.07.00.00.00</v>
      </c>
      <c r="H39" s="31" t="s">
        <v>1424</v>
      </c>
      <c r="I39" s="33" t="s">
        <v>1425</v>
      </c>
    </row>
    <row r="40" spans="1:9" ht="11.25" customHeight="1">
      <c r="A40" s="28">
        <v>2</v>
      </c>
      <c r="B40" s="29" t="s">
        <v>19</v>
      </c>
      <c r="C40" s="29" t="s">
        <v>57</v>
      </c>
      <c r="D40" s="29" t="s">
        <v>20</v>
      </c>
      <c r="E40" s="29" t="s">
        <v>20</v>
      </c>
      <c r="F40" s="29" t="s">
        <v>20</v>
      </c>
      <c r="G40" s="30" t="str">
        <f t="shared" si="0"/>
        <v>AP.01.08.00.00.00</v>
      </c>
      <c r="H40" s="31" t="s">
        <v>1426</v>
      </c>
      <c r="I40" s="33" t="s">
        <v>1427</v>
      </c>
    </row>
    <row r="41" spans="1:9" ht="11.25" customHeight="1">
      <c r="A41" s="28">
        <v>2</v>
      </c>
      <c r="B41" s="29" t="s">
        <v>19</v>
      </c>
      <c r="C41" s="29" t="s">
        <v>59</v>
      </c>
      <c r="D41" s="29" t="s">
        <v>20</v>
      </c>
      <c r="E41" s="29" t="s">
        <v>20</v>
      </c>
      <c r="F41" s="29" t="s">
        <v>20</v>
      </c>
      <c r="G41" s="30" t="str">
        <f t="shared" si="0"/>
        <v>AP.01.09.00.00.00</v>
      </c>
      <c r="H41" s="31" t="s">
        <v>1428</v>
      </c>
      <c r="I41" s="33" t="s">
        <v>1429</v>
      </c>
    </row>
    <row r="42" spans="1:9" ht="11.25" customHeight="1">
      <c r="A42" s="28">
        <v>3</v>
      </c>
      <c r="B42" s="29" t="s">
        <v>19</v>
      </c>
      <c r="C42" s="29" t="str">
        <f t="shared" si="1"/>
        <v>09</v>
      </c>
      <c r="D42" s="29" t="s">
        <v>19</v>
      </c>
      <c r="E42" s="29" t="s">
        <v>20</v>
      </c>
      <c r="F42" s="29" t="s">
        <v>20</v>
      </c>
      <c r="G42" s="30" t="str">
        <f t="shared" si="0"/>
        <v>AP.01.09.01.00.00</v>
      </c>
      <c r="H42" s="31" t="s">
        <v>1430</v>
      </c>
      <c r="I42" s="34" t="s">
        <v>1431</v>
      </c>
    </row>
    <row r="43" spans="1:9" ht="11.25" customHeight="1">
      <c r="A43" s="28">
        <v>3</v>
      </c>
      <c r="B43" s="29" t="s">
        <v>19</v>
      </c>
      <c r="C43" s="29" t="str">
        <f t="shared" si="1"/>
        <v>09</v>
      </c>
      <c r="D43" s="29" t="s">
        <v>24</v>
      </c>
      <c r="E43" s="29" t="s">
        <v>20</v>
      </c>
      <c r="F43" s="29" t="s">
        <v>20</v>
      </c>
      <c r="G43" s="30" t="str">
        <f t="shared" si="0"/>
        <v>AP.01.09.02.00.00</v>
      </c>
      <c r="H43" s="31" t="s">
        <v>1432</v>
      </c>
      <c r="I43" s="34" t="s">
        <v>1433</v>
      </c>
    </row>
    <row r="44" spans="1:9" ht="11.25" customHeight="1">
      <c r="A44" s="28">
        <v>3</v>
      </c>
      <c r="B44" s="29" t="s">
        <v>19</v>
      </c>
      <c r="C44" s="29" t="str">
        <f t="shared" si="1"/>
        <v>09</v>
      </c>
      <c r="D44" s="29" t="s">
        <v>31</v>
      </c>
      <c r="E44" s="29" t="s">
        <v>20</v>
      </c>
      <c r="F44" s="29" t="s">
        <v>20</v>
      </c>
      <c r="G44" s="30" t="str">
        <f t="shared" si="0"/>
        <v>AP.01.09.03.00.00</v>
      </c>
      <c r="H44" s="31" t="s">
        <v>1434</v>
      </c>
      <c r="I44" s="34" t="s">
        <v>1435</v>
      </c>
    </row>
    <row r="45" spans="1:9" ht="11.25" customHeight="1">
      <c r="A45" s="28">
        <v>3</v>
      </c>
      <c r="B45" s="29" t="s">
        <v>19</v>
      </c>
      <c r="C45" s="29" t="str">
        <f t="shared" si="1"/>
        <v>09</v>
      </c>
      <c r="D45" s="29" t="s">
        <v>36</v>
      </c>
      <c r="E45" s="29" t="s">
        <v>20</v>
      </c>
      <c r="F45" s="29" t="s">
        <v>20</v>
      </c>
      <c r="G45" s="30" t="str">
        <f t="shared" si="0"/>
        <v>AP.01.09.04.00.00</v>
      </c>
      <c r="H45" s="31" t="s">
        <v>1436</v>
      </c>
      <c r="I45" s="34" t="s">
        <v>1437</v>
      </c>
    </row>
    <row r="46" spans="1:9" ht="11.25" customHeight="1">
      <c r="A46" s="28">
        <v>2</v>
      </c>
      <c r="B46" s="29" t="s">
        <v>19</v>
      </c>
      <c r="C46" s="29" t="s">
        <v>67</v>
      </c>
      <c r="D46" s="29" t="s">
        <v>20</v>
      </c>
      <c r="E46" s="29" t="s">
        <v>20</v>
      </c>
      <c r="F46" s="29" t="s">
        <v>20</v>
      </c>
      <c r="G46" s="30" t="str">
        <f t="shared" si="0"/>
        <v>AP.01.10.00.00.00</v>
      </c>
      <c r="H46" s="31" t="s">
        <v>1438</v>
      </c>
      <c r="I46" s="33" t="s">
        <v>1439</v>
      </c>
    </row>
    <row r="47" spans="1:9" ht="11.25" customHeight="1">
      <c r="A47" s="28">
        <v>3</v>
      </c>
      <c r="B47" s="29" t="s">
        <v>19</v>
      </c>
      <c r="C47" s="29" t="str">
        <f t="shared" si="1"/>
        <v>10</v>
      </c>
      <c r="D47" s="29" t="s">
        <v>19</v>
      </c>
      <c r="E47" s="29" t="s">
        <v>20</v>
      </c>
      <c r="F47" s="29" t="s">
        <v>20</v>
      </c>
      <c r="G47" s="30" t="str">
        <f t="shared" si="0"/>
        <v>AP.01.10.01.00.00</v>
      </c>
      <c r="H47" s="31" t="s">
        <v>1440</v>
      </c>
      <c r="I47" s="34" t="s">
        <v>1441</v>
      </c>
    </row>
    <row r="48" spans="1:9" ht="11.25" customHeight="1">
      <c r="A48" s="28">
        <v>3</v>
      </c>
      <c r="B48" s="29" t="s">
        <v>19</v>
      </c>
      <c r="C48" s="29" t="str">
        <f t="shared" si="1"/>
        <v>10</v>
      </c>
      <c r="D48" s="29" t="s">
        <v>24</v>
      </c>
      <c r="E48" s="29" t="s">
        <v>20</v>
      </c>
      <c r="F48" s="29" t="s">
        <v>20</v>
      </c>
      <c r="G48" s="30" t="str">
        <f t="shared" si="0"/>
        <v>AP.01.10.02.00.00</v>
      </c>
      <c r="H48" s="31" t="s">
        <v>1442</v>
      </c>
      <c r="I48" s="34" t="s">
        <v>1443</v>
      </c>
    </row>
    <row r="49" spans="1:9" ht="11.25" customHeight="1">
      <c r="A49" s="28">
        <v>1</v>
      </c>
      <c r="B49" s="29" t="s">
        <v>24</v>
      </c>
      <c r="C49" s="29" t="s">
        <v>20</v>
      </c>
      <c r="D49" s="29" t="s">
        <v>20</v>
      </c>
      <c r="E49" s="29" t="s">
        <v>20</v>
      </c>
      <c r="F49" s="29" t="s">
        <v>20</v>
      </c>
      <c r="G49" s="30" t="str">
        <f t="shared" si="0"/>
        <v>AP.02.00.00.00.00</v>
      </c>
      <c r="H49" s="31" t="s">
        <v>1859</v>
      </c>
      <c r="I49" s="35" t="s">
        <v>1444</v>
      </c>
    </row>
    <row r="50" spans="1:9" ht="11.25" customHeight="1">
      <c r="A50" s="28">
        <v>1</v>
      </c>
      <c r="B50" s="29" t="s">
        <v>31</v>
      </c>
      <c r="C50" s="29" t="s">
        <v>20</v>
      </c>
      <c r="D50" s="29" t="s">
        <v>20</v>
      </c>
      <c r="E50" s="29" t="s">
        <v>20</v>
      </c>
      <c r="F50" s="29" t="s">
        <v>20</v>
      </c>
      <c r="G50" s="30" t="str">
        <f t="shared" si="0"/>
        <v>AP.03.00.00.00.00</v>
      </c>
      <c r="H50" s="31" t="s">
        <v>1860</v>
      </c>
      <c r="I50" s="35" t="s">
        <v>1445</v>
      </c>
    </row>
    <row r="51" spans="1:9" ht="11.25" customHeight="1">
      <c r="A51" s="28">
        <v>2</v>
      </c>
      <c r="B51" s="29" t="s">
        <v>31</v>
      </c>
      <c r="C51" s="29" t="s">
        <v>19</v>
      </c>
      <c r="D51" s="29" t="s">
        <v>20</v>
      </c>
      <c r="E51" s="29" t="s">
        <v>20</v>
      </c>
      <c r="F51" s="29" t="s">
        <v>20</v>
      </c>
      <c r="G51" s="30" t="str">
        <f t="shared" si="0"/>
        <v>AP.03.01.00.00.00</v>
      </c>
      <c r="H51" s="31" t="s">
        <v>1446</v>
      </c>
      <c r="I51" s="33" t="s">
        <v>1447</v>
      </c>
    </row>
    <row r="52" spans="1:9" ht="11.25" customHeight="1">
      <c r="A52" s="28">
        <v>3</v>
      </c>
      <c r="B52" s="29" t="s">
        <v>31</v>
      </c>
      <c r="C52" s="29" t="str">
        <f t="shared" si="1"/>
        <v>01</v>
      </c>
      <c r="D52" s="29" t="s">
        <v>19</v>
      </c>
      <c r="E52" s="29" t="s">
        <v>20</v>
      </c>
      <c r="F52" s="29" t="s">
        <v>20</v>
      </c>
      <c r="G52" s="30" t="str">
        <f t="shared" si="0"/>
        <v>AP.03.01.01.00.00</v>
      </c>
      <c r="H52" s="31" t="s">
        <v>1448</v>
      </c>
      <c r="I52" s="34" t="s">
        <v>1449</v>
      </c>
    </row>
    <row r="53" spans="1:9" ht="11.25" customHeight="1">
      <c r="A53" s="28">
        <v>3</v>
      </c>
      <c r="B53" s="29" t="s">
        <v>31</v>
      </c>
      <c r="C53" s="29" t="str">
        <f t="shared" si="1"/>
        <v>01</v>
      </c>
      <c r="D53" s="29" t="s">
        <v>24</v>
      </c>
      <c r="E53" s="29" t="s">
        <v>20</v>
      </c>
      <c r="F53" s="29" t="s">
        <v>20</v>
      </c>
      <c r="G53" s="30" t="str">
        <f t="shared" si="0"/>
        <v>AP.03.01.02.00.00</v>
      </c>
      <c r="H53" s="31" t="s">
        <v>1450</v>
      </c>
      <c r="I53" s="34" t="s">
        <v>1451</v>
      </c>
    </row>
    <row r="54" spans="1:9" ht="11.25" customHeight="1">
      <c r="A54" s="28">
        <v>3</v>
      </c>
      <c r="B54" s="29" t="s">
        <v>31</v>
      </c>
      <c r="C54" s="29" t="str">
        <f t="shared" si="1"/>
        <v>01</v>
      </c>
      <c r="D54" s="29" t="s">
        <v>31</v>
      </c>
      <c r="E54" s="29" t="s">
        <v>20</v>
      </c>
      <c r="F54" s="29" t="s">
        <v>20</v>
      </c>
      <c r="G54" s="30" t="str">
        <f t="shared" si="0"/>
        <v>AP.03.01.03.00.00</v>
      </c>
      <c r="H54" s="31" t="s">
        <v>1452</v>
      </c>
      <c r="I54" s="34" t="s">
        <v>1453</v>
      </c>
    </row>
    <row r="55" spans="1:9" ht="11.25" customHeight="1">
      <c r="A55" s="28">
        <v>2</v>
      </c>
      <c r="B55" s="29" t="s">
        <v>31</v>
      </c>
      <c r="C55" s="29" t="s">
        <v>24</v>
      </c>
      <c r="D55" s="29" t="s">
        <v>20</v>
      </c>
      <c r="E55" s="29" t="s">
        <v>20</v>
      </c>
      <c r="F55" s="29" t="s">
        <v>20</v>
      </c>
      <c r="G55" s="30" t="str">
        <f t="shared" si="0"/>
        <v>AP.03.02.00.00.00</v>
      </c>
      <c r="H55" s="31" t="s">
        <v>1454</v>
      </c>
      <c r="I55" s="33" t="s">
        <v>1455</v>
      </c>
    </row>
    <row r="56" spans="1:9" ht="11.25" customHeight="1">
      <c r="A56" s="28">
        <v>3</v>
      </c>
      <c r="B56" s="29" t="s">
        <v>31</v>
      </c>
      <c r="C56" s="29" t="str">
        <f t="shared" si="1"/>
        <v>02</v>
      </c>
      <c r="D56" s="29" t="s">
        <v>19</v>
      </c>
      <c r="E56" s="29" t="s">
        <v>20</v>
      </c>
      <c r="F56" s="29" t="s">
        <v>20</v>
      </c>
      <c r="G56" s="30" t="str">
        <f t="shared" si="0"/>
        <v>AP.03.02.01.00.00</v>
      </c>
      <c r="H56" s="31" t="s">
        <v>1874</v>
      </c>
      <c r="I56" s="34" t="s">
        <v>1456</v>
      </c>
    </row>
    <row r="57" spans="1:9" ht="11.25" customHeight="1">
      <c r="A57" s="28">
        <v>3</v>
      </c>
      <c r="B57" s="29" t="s">
        <v>31</v>
      </c>
      <c r="C57" s="29" t="str">
        <f t="shared" si="1"/>
        <v>02</v>
      </c>
      <c r="D57" s="29" t="s">
        <v>24</v>
      </c>
      <c r="E57" s="29" t="s">
        <v>20</v>
      </c>
      <c r="F57" s="29" t="s">
        <v>20</v>
      </c>
      <c r="G57" s="30" t="str">
        <f t="shared" si="0"/>
        <v>AP.03.02.02.00.00</v>
      </c>
      <c r="H57" s="31" t="s">
        <v>1457</v>
      </c>
      <c r="I57" s="34" t="s">
        <v>1458</v>
      </c>
    </row>
    <row r="58" spans="1:9" ht="11.25" customHeight="1">
      <c r="A58" s="28">
        <v>3</v>
      </c>
      <c r="B58" s="29" t="s">
        <v>31</v>
      </c>
      <c r="C58" s="29" t="str">
        <f t="shared" si="1"/>
        <v>02</v>
      </c>
      <c r="D58" s="29" t="s">
        <v>31</v>
      </c>
      <c r="E58" s="29" t="s">
        <v>20</v>
      </c>
      <c r="F58" s="29" t="s">
        <v>20</v>
      </c>
      <c r="G58" s="30" t="str">
        <f t="shared" si="0"/>
        <v>AP.03.02.03.00.00</v>
      </c>
      <c r="H58" s="31" t="s">
        <v>1459</v>
      </c>
      <c r="I58" s="34" t="s">
        <v>1460</v>
      </c>
    </row>
    <row r="59" spans="1:9" ht="11.25" customHeight="1">
      <c r="A59" s="28">
        <v>3</v>
      </c>
      <c r="B59" s="29" t="s">
        <v>31</v>
      </c>
      <c r="C59" s="29" t="str">
        <f t="shared" si="1"/>
        <v>02</v>
      </c>
      <c r="D59" s="29" t="s">
        <v>36</v>
      </c>
      <c r="E59" s="29" t="s">
        <v>20</v>
      </c>
      <c r="F59" s="29" t="s">
        <v>20</v>
      </c>
      <c r="G59" s="30" t="str">
        <f t="shared" si="0"/>
        <v>AP.03.02.04.00.00</v>
      </c>
      <c r="H59" s="31" t="s">
        <v>1461</v>
      </c>
      <c r="I59" s="34" t="s">
        <v>1462</v>
      </c>
    </row>
    <row r="60" spans="1:9" ht="11.25" customHeight="1">
      <c r="A60" s="28">
        <v>3</v>
      </c>
      <c r="B60" s="29" t="s">
        <v>31</v>
      </c>
      <c r="C60" s="29" t="str">
        <f t="shared" si="1"/>
        <v>02</v>
      </c>
      <c r="D60" s="29" t="s">
        <v>45</v>
      </c>
      <c r="E60" s="29" t="s">
        <v>20</v>
      </c>
      <c r="F60" s="29" t="s">
        <v>20</v>
      </c>
      <c r="G60" s="30" t="str">
        <f t="shared" si="0"/>
        <v>AP.03.02.05.00.00</v>
      </c>
      <c r="H60" s="31" t="s">
        <v>1463</v>
      </c>
      <c r="I60" s="34" t="s">
        <v>1464</v>
      </c>
    </row>
    <row r="61" spans="1:9" ht="11.25" customHeight="1">
      <c r="A61" s="28">
        <v>3</v>
      </c>
      <c r="B61" s="29" t="s">
        <v>31</v>
      </c>
      <c r="C61" s="29" t="str">
        <f t="shared" si="1"/>
        <v>02</v>
      </c>
      <c r="D61" s="29" t="s">
        <v>48</v>
      </c>
      <c r="E61" s="29" t="s">
        <v>20</v>
      </c>
      <c r="F61" s="29" t="s">
        <v>20</v>
      </c>
      <c r="G61" s="30" t="str">
        <f t="shared" si="0"/>
        <v>AP.03.02.06.00.00</v>
      </c>
      <c r="H61" s="31" t="s">
        <v>1465</v>
      </c>
      <c r="I61" s="34" t="s">
        <v>1466</v>
      </c>
    </row>
    <row r="62" spans="1:9" ht="11.25" customHeight="1">
      <c r="A62" s="28">
        <v>3</v>
      </c>
      <c r="B62" s="29" t="s">
        <v>31</v>
      </c>
      <c r="C62" s="29" t="str">
        <f t="shared" si="1"/>
        <v>02</v>
      </c>
      <c r="D62" s="29" t="s">
        <v>51</v>
      </c>
      <c r="E62" s="29" t="s">
        <v>20</v>
      </c>
      <c r="F62" s="29" t="s">
        <v>20</v>
      </c>
      <c r="G62" s="30" t="str">
        <f t="shared" si="0"/>
        <v>AP.03.02.07.00.00</v>
      </c>
      <c r="H62" s="31" t="s">
        <v>1467</v>
      </c>
      <c r="I62" s="34" t="s">
        <v>1468</v>
      </c>
    </row>
    <row r="63" spans="1:9" ht="11.25" customHeight="1">
      <c r="A63" s="28">
        <v>2</v>
      </c>
      <c r="B63" s="29" t="s">
        <v>31</v>
      </c>
      <c r="C63" s="29" t="s">
        <v>31</v>
      </c>
      <c r="D63" s="29" t="s">
        <v>20</v>
      </c>
      <c r="E63" s="29" t="s">
        <v>20</v>
      </c>
      <c r="F63" s="29" t="s">
        <v>20</v>
      </c>
      <c r="G63" s="30" t="str">
        <f t="shared" si="0"/>
        <v>AP.03.03.00.00.00</v>
      </c>
      <c r="H63" s="31" t="s">
        <v>1875</v>
      </c>
      <c r="I63" s="33" t="s">
        <v>1469</v>
      </c>
    </row>
    <row r="64" spans="1:9" ht="11.25" customHeight="1">
      <c r="A64" s="28">
        <v>3</v>
      </c>
      <c r="B64" s="29" t="s">
        <v>31</v>
      </c>
      <c r="C64" s="29" t="str">
        <f t="shared" si="1"/>
        <v>03</v>
      </c>
      <c r="D64" s="29" t="s">
        <v>19</v>
      </c>
      <c r="E64" s="29" t="s">
        <v>20</v>
      </c>
      <c r="F64" s="29" t="s">
        <v>20</v>
      </c>
      <c r="G64" s="30" t="str">
        <f t="shared" si="0"/>
        <v>AP.03.03.01.00.00</v>
      </c>
      <c r="H64" s="31" t="s">
        <v>1470</v>
      </c>
      <c r="I64" s="34" t="s">
        <v>1471</v>
      </c>
    </row>
    <row r="65" spans="1:9" ht="11.25" customHeight="1">
      <c r="A65" s="28">
        <v>3</v>
      </c>
      <c r="B65" s="29" t="s">
        <v>31</v>
      </c>
      <c r="C65" s="29" t="str">
        <f t="shared" si="1"/>
        <v>03</v>
      </c>
      <c r="D65" s="29" t="s">
        <v>24</v>
      </c>
      <c r="E65" s="29" t="s">
        <v>20</v>
      </c>
      <c r="F65" s="29" t="s">
        <v>20</v>
      </c>
      <c r="G65" s="30" t="str">
        <f t="shared" si="0"/>
        <v>AP.03.03.02.00.00</v>
      </c>
      <c r="H65" s="31" t="s">
        <v>1472</v>
      </c>
      <c r="I65" s="34" t="s">
        <v>1473</v>
      </c>
    </row>
    <row r="66" spans="1:9" ht="11.25" customHeight="1">
      <c r="A66" s="28">
        <v>3</v>
      </c>
      <c r="B66" s="29" t="s">
        <v>31</v>
      </c>
      <c r="C66" s="29" t="str">
        <f t="shared" si="1"/>
        <v>03</v>
      </c>
      <c r="D66" s="29" t="s">
        <v>31</v>
      </c>
      <c r="E66" s="29" t="s">
        <v>20</v>
      </c>
      <c r="F66" s="29" t="s">
        <v>20</v>
      </c>
      <c r="G66" s="30" t="str">
        <f t="shared" si="0"/>
        <v>AP.03.03.03.00.00</v>
      </c>
      <c r="H66" s="31" t="s">
        <v>1876</v>
      </c>
      <c r="I66" s="34" t="s">
        <v>1474</v>
      </c>
    </row>
    <row r="67" spans="1:9" ht="11.25" customHeight="1">
      <c r="A67" s="28">
        <v>3</v>
      </c>
      <c r="B67" s="29" t="s">
        <v>31</v>
      </c>
      <c r="C67" s="29" t="str">
        <f>IF(A67=1,0,IF(A67=2,IF(H67="Otros",99,C66+1),C66))</f>
        <v>03</v>
      </c>
      <c r="D67" s="29" t="s">
        <v>36</v>
      </c>
      <c r="E67" s="29" t="s">
        <v>20</v>
      </c>
      <c r="F67" s="29" t="s">
        <v>20</v>
      </c>
      <c r="G67" s="30" t="str">
        <f t="shared" si="0"/>
        <v>AP.03.03.04.00.00</v>
      </c>
      <c r="H67" s="31" t="s">
        <v>1475</v>
      </c>
      <c r="I67" s="34" t="s">
        <v>1476</v>
      </c>
    </row>
    <row r="68" spans="1:9" ht="11.25" customHeight="1">
      <c r="A68" s="28">
        <v>3</v>
      </c>
      <c r="B68" s="29" t="s">
        <v>31</v>
      </c>
      <c r="C68" s="29" t="str">
        <f t="shared" si="1"/>
        <v>03</v>
      </c>
      <c r="D68" s="29" t="s">
        <v>45</v>
      </c>
      <c r="E68" s="29" t="s">
        <v>20</v>
      </c>
      <c r="F68" s="29" t="s">
        <v>20</v>
      </c>
      <c r="G68" s="30" t="str">
        <f t="shared" si="0"/>
        <v>AP.03.03.05.00.00</v>
      </c>
      <c r="H68" s="31" t="s">
        <v>1477</v>
      </c>
      <c r="I68" s="34" t="s">
        <v>1478</v>
      </c>
    </row>
    <row r="69" spans="1:9" ht="11.25" customHeight="1">
      <c r="A69" s="28">
        <v>3</v>
      </c>
      <c r="B69" s="29" t="s">
        <v>31</v>
      </c>
      <c r="C69" s="29" t="str">
        <f t="shared" si="1"/>
        <v>03</v>
      </c>
      <c r="D69" s="29" t="s">
        <v>48</v>
      </c>
      <c r="E69" s="29" t="s">
        <v>20</v>
      </c>
      <c r="F69" s="29" t="s">
        <v>20</v>
      </c>
      <c r="G69" s="30" t="str">
        <f t="shared" si="0"/>
        <v>AP.03.03.06.00.00</v>
      </c>
      <c r="H69" s="31" t="s">
        <v>1479</v>
      </c>
      <c r="I69" s="34" t="s">
        <v>1480</v>
      </c>
    </row>
    <row r="70" spans="1:9" ht="11.25" customHeight="1">
      <c r="A70" s="28">
        <v>3</v>
      </c>
      <c r="B70" s="29" t="s">
        <v>31</v>
      </c>
      <c r="C70" s="29" t="str">
        <f t="shared" si="1"/>
        <v>03</v>
      </c>
      <c r="D70" s="29" t="s">
        <v>51</v>
      </c>
      <c r="E70" s="29" t="s">
        <v>20</v>
      </c>
      <c r="F70" s="29" t="s">
        <v>20</v>
      </c>
      <c r="G70" s="30" t="str">
        <f t="shared" si="0"/>
        <v>AP.03.03.07.00.00</v>
      </c>
      <c r="H70" s="31" t="s">
        <v>1481</v>
      </c>
      <c r="I70" s="34" t="s">
        <v>1482</v>
      </c>
    </row>
    <row r="71" spans="1:9" ht="11.25" customHeight="1">
      <c r="A71" s="28">
        <v>2</v>
      </c>
      <c r="B71" s="29" t="s">
        <v>31</v>
      </c>
      <c r="C71" s="29" t="s">
        <v>36</v>
      </c>
      <c r="D71" s="29" t="s">
        <v>20</v>
      </c>
      <c r="E71" s="29" t="s">
        <v>20</v>
      </c>
      <c r="F71" s="29" t="s">
        <v>20</v>
      </c>
      <c r="G71" s="30" t="str">
        <f t="shared" si="0"/>
        <v>AP.03.04.00.00.00</v>
      </c>
      <c r="H71" s="31" t="s">
        <v>1483</v>
      </c>
      <c r="I71" s="33" t="s">
        <v>1484</v>
      </c>
    </row>
    <row r="72" spans="1:9" ht="11.25" customHeight="1">
      <c r="A72" s="28">
        <v>3</v>
      </c>
      <c r="B72" s="29" t="s">
        <v>31</v>
      </c>
      <c r="C72" s="29" t="str">
        <f t="shared" si="1"/>
        <v>04</v>
      </c>
      <c r="D72" s="29" t="s">
        <v>19</v>
      </c>
      <c r="E72" s="29" t="s">
        <v>20</v>
      </c>
      <c r="F72" s="29" t="s">
        <v>20</v>
      </c>
      <c r="G72" s="30" t="str">
        <f t="shared" si="0"/>
        <v>AP.03.04.01.00.00</v>
      </c>
      <c r="H72" s="31" t="s">
        <v>1485</v>
      </c>
      <c r="I72" s="34" t="s">
        <v>1486</v>
      </c>
    </row>
    <row r="73" spans="1:9" ht="12.75" customHeight="1">
      <c r="A73" s="28">
        <v>3</v>
      </c>
      <c r="B73" s="29" t="s">
        <v>31</v>
      </c>
      <c r="C73" s="29" t="str">
        <f t="shared" si="1"/>
        <v>04</v>
      </c>
      <c r="D73" s="29" t="s">
        <v>24</v>
      </c>
      <c r="E73" s="29" t="s">
        <v>20</v>
      </c>
      <c r="F73" s="29" t="s">
        <v>20</v>
      </c>
      <c r="G73" s="30" t="str">
        <f t="shared" si="0"/>
        <v>AP.03.04.02.00.00</v>
      </c>
      <c r="H73" s="31" t="s">
        <v>1487</v>
      </c>
      <c r="I73" s="34" t="s">
        <v>1488</v>
      </c>
    </row>
    <row r="74" spans="1:9" ht="11.25" customHeight="1">
      <c r="A74" s="28">
        <v>3</v>
      </c>
      <c r="B74" s="29" t="s">
        <v>31</v>
      </c>
      <c r="C74" s="29" t="str">
        <f t="shared" si="1"/>
        <v>04</v>
      </c>
      <c r="D74" s="29" t="s">
        <v>31</v>
      </c>
      <c r="E74" s="29" t="s">
        <v>20</v>
      </c>
      <c r="F74" s="29" t="s">
        <v>20</v>
      </c>
      <c r="G74" s="30" t="str">
        <f t="shared" si="0"/>
        <v>AP.03.04.03.00.00</v>
      </c>
      <c r="H74" s="31" t="s">
        <v>1489</v>
      </c>
      <c r="I74" s="34" t="s">
        <v>1490</v>
      </c>
    </row>
    <row r="75" spans="1:9" ht="11.25" customHeight="1">
      <c r="A75" s="28">
        <v>3</v>
      </c>
      <c r="B75" s="29" t="s">
        <v>31</v>
      </c>
      <c r="C75" s="29" t="str">
        <f t="shared" si="1"/>
        <v>04</v>
      </c>
      <c r="D75" s="29" t="s">
        <v>36</v>
      </c>
      <c r="E75" s="29" t="s">
        <v>20</v>
      </c>
      <c r="F75" s="29" t="s">
        <v>20</v>
      </c>
      <c r="G75" s="30" t="str">
        <f t="shared" ref="G75:G138" si="2">CONCATENATE("AP.",$B75,".",$C75,".",$D75,".",$E75,".",$F75)</f>
        <v>AP.03.04.04.00.00</v>
      </c>
      <c r="H75" s="31" t="s">
        <v>1491</v>
      </c>
      <c r="I75" s="34" t="s">
        <v>1492</v>
      </c>
    </row>
    <row r="76" spans="1:9" ht="11.25" customHeight="1">
      <c r="A76" s="28">
        <v>2</v>
      </c>
      <c r="B76" s="29" t="s">
        <v>31</v>
      </c>
      <c r="C76" s="29" t="s">
        <v>45</v>
      </c>
      <c r="D76" s="29" t="s">
        <v>20</v>
      </c>
      <c r="E76" s="29" t="s">
        <v>20</v>
      </c>
      <c r="F76" s="29" t="s">
        <v>20</v>
      </c>
      <c r="G76" s="30" t="str">
        <f t="shared" si="2"/>
        <v>AP.03.05.00.00.00</v>
      </c>
      <c r="H76" s="31" t="s">
        <v>1493</v>
      </c>
      <c r="I76" s="33" t="s">
        <v>1494</v>
      </c>
    </row>
    <row r="77" spans="1:9" ht="11.25" customHeight="1">
      <c r="A77" s="28">
        <v>2</v>
      </c>
      <c r="B77" s="29" t="s">
        <v>31</v>
      </c>
      <c r="C77" s="29" t="s">
        <v>48</v>
      </c>
      <c r="D77" s="29" t="s">
        <v>20</v>
      </c>
      <c r="E77" s="29" t="s">
        <v>20</v>
      </c>
      <c r="F77" s="29" t="s">
        <v>20</v>
      </c>
      <c r="G77" s="30" t="str">
        <f t="shared" si="2"/>
        <v>AP.03.06.00.00.00</v>
      </c>
      <c r="H77" s="31" t="s">
        <v>1495</v>
      </c>
      <c r="I77" s="33" t="s">
        <v>1496</v>
      </c>
    </row>
    <row r="78" spans="1:9" ht="11.25" customHeight="1">
      <c r="A78" s="28">
        <v>3</v>
      </c>
      <c r="B78" s="29" t="s">
        <v>31</v>
      </c>
      <c r="C78" s="29" t="str">
        <f t="shared" ref="C78:C128" si="3">IF(A78=1,0,IF(A78=2,IF(H78="Otros",99,C77+1),C77))</f>
        <v>06</v>
      </c>
      <c r="D78" s="29" t="s">
        <v>19</v>
      </c>
      <c r="E78" s="29" t="s">
        <v>20</v>
      </c>
      <c r="F78" s="29" t="s">
        <v>20</v>
      </c>
      <c r="G78" s="30" t="str">
        <f t="shared" si="2"/>
        <v>AP.03.06.01.00.00</v>
      </c>
      <c r="H78" s="31" t="s">
        <v>1497</v>
      </c>
      <c r="I78" s="34" t="s">
        <v>1498</v>
      </c>
    </row>
    <row r="79" spans="1:9" ht="11.25" customHeight="1">
      <c r="A79" s="28">
        <v>3</v>
      </c>
      <c r="B79" s="29" t="s">
        <v>31</v>
      </c>
      <c r="C79" s="29" t="str">
        <f t="shared" si="3"/>
        <v>06</v>
      </c>
      <c r="D79" s="29" t="s">
        <v>24</v>
      </c>
      <c r="E79" s="29" t="s">
        <v>20</v>
      </c>
      <c r="F79" s="29" t="s">
        <v>20</v>
      </c>
      <c r="G79" s="30" t="str">
        <f t="shared" si="2"/>
        <v>AP.03.06.02.00.00</v>
      </c>
      <c r="H79" s="31" t="s">
        <v>1499</v>
      </c>
      <c r="I79" s="34" t="s">
        <v>1500</v>
      </c>
    </row>
    <row r="80" spans="1:9" ht="11.25" customHeight="1">
      <c r="A80" s="28">
        <v>2</v>
      </c>
      <c r="B80" s="29" t="s">
        <v>31</v>
      </c>
      <c r="C80" s="29" t="s">
        <v>51</v>
      </c>
      <c r="D80" s="29" t="s">
        <v>20</v>
      </c>
      <c r="E80" s="29" t="s">
        <v>20</v>
      </c>
      <c r="F80" s="29" t="s">
        <v>20</v>
      </c>
      <c r="G80" s="30" t="str">
        <f t="shared" si="2"/>
        <v>AP.03.07.00.00.00</v>
      </c>
      <c r="H80" s="31" t="s">
        <v>1501</v>
      </c>
      <c r="I80" s="33" t="s">
        <v>1502</v>
      </c>
    </row>
    <row r="81" spans="1:9" ht="11.25" customHeight="1">
      <c r="A81" s="28">
        <v>2</v>
      </c>
      <c r="B81" s="29" t="s">
        <v>31</v>
      </c>
      <c r="C81" s="29" t="s">
        <v>57</v>
      </c>
      <c r="D81" s="29" t="s">
        <v>20</v>
      </c>
      <c r="E81" s="29" t="s">
        <v>20</v>
      </c>
      <c r="F81" s="29" t="s">
        <v>20</v>
      </c>
      <c r="G81" s="30" t="str">
        <f t="shared" si="2"/>
        <v>AP.03.08.00.00.00</v>
      </c>
      <c r="H81" s="31" t="s">
        <v>1503</v>
      </c>
      <c r="I81" s="33" t="s">
        <v>1504</v>
      </c>
    </row>
    <row r="82" spans="1:9" ht="11.25" customHeight="1">
      <c r="A82" s="28">
        <v>1</v>
      </c>
      <c r="B82" s="29" t="s">
        <v>36</v>
      </c>
      <c r="C82" s="29" t="s">
        <v>20</v>
      </c>
      <c r="D82" s="29" t="s">
        <v>20</v>
      </c>
      <c r="E82" s="29" t="s">
        <v>20</v>
      </c>
      <c r="F82" s="29" t="s">
        <v>20</v>
      </c>
      <c r="G82" s="30" t="str">
        <f t="shared" si="2"/>
        <v>AP.04.00.00.00.00</v>
      </c>
      <c r="H82" s="31" t="s">
        <v>1505</v>
      </c>
      <c r="I82" s="35" t="s">
        <v>1506</v>
      </c>
    </row>
    <row r="83" spans="1:9" ht="11.25" customHeight="1">
      <c r="A83" s="28">
        <v>1</v>
      </c>
      <c r="B83" s="29" t="s">
        <v>45</v>
      </c>
      <c r="C83" s="29" t="s">
        <v>20</v>
      </c>
      <c r="D83" s="29" t="s">
        <v>20</v>
      </c>
      <c r="E83" s="29" t="s">
        <v>20</v>
      </c>
      <c r="F83" s="29" t="s">
        <v>20</v>
      </c>
      <c r="G83" s="30" t="str">
        <f t="shared" si="2"/>
        <v>AP.05.00.00.00.00</v>
      </c>
      <c r="H83" s="31" t="s">
        <v>1861</v>
      </c>
      <c r="I83" s="35" t="s">
        <v>1507</v>
      </c>
    </row>
    <row r="84" spans="1:9" ht="11.25" customHeight="1">
      <c r="A84" s="28">
        <v>2</v>
      </c>
      <c r="B84" s="29" t="s">
        <v>45</v>
      </c>
      <c r="C84" s="29" t="s">
        <v>19</v>
      </c>
      <c r="D84" s="29" t="s">
        <v>20</v>
      </c>
      <c r="E84" s="29" t="s">
        <v>20</v>
      </c>
      <c r="F84" s="29" t="s">
        <v>20</v>
      </c>
      <c r="G84" s="30" t="str">
        <f t="shared" si="2"/>
        <v>AP.05.01.00.00.00</v>
      </c>
      <c r="H84" s="31" t="s">
        <v>1508</v>
      </c>
      <c r="I84" s="33" t="s">
        <v>1509</v>
      </c>
    </row>
    <row r="85" spans="1:9" ht="11.25" customHeight="1">
      <c r="A85" s="28">
        <v>3</v>
      </c>
      <c r="B85" s="29" t="s">
        <v>45</v>
      </c>
      <c r="C85" s="29" t="str">
        <f t="shared" si="3"/>
        <v>01</v>
      </c>
      <c r="D85" s="29" t="s">
        <v>19</v>
      </c>
      <c r="E85" s="29" t="s">
        <v>20</v>
      </c>
      <c r="F85" s="29" t="s">
        <v>20</v>
      </c>
      <c r="G85" s="30" t="str">
        <f t="shared" si="2"/>
        <v>AP.05.01.01.00.00</v>
      </c>
      <c r="H85" s="31" t="s">
        <v>1510</v>
      </c>
      <c r="I85" s="34" t="s">
        <v>1511</v>
      </c>
    </row>
    <row r="86" spans="1:9" ht="11.25" customHeight="1">
      <c r="A86" s="28">
        <v>2</v>
      </c>
      <c r="B86" s="29" t="s">
        <v>45</v>
      </c>
      <c r="C86" s="29" t="s">
        <v>24</v>
      </c>
      <c r="D86" s="29" t="s">
        <v>20</v>
      </c>
      <c r="E86" s="29" t="s">
        <v>20</v>
      </c>
      <c r="F86" s="29" t="s">
        <v>20</v>
      </c>
      <c r="G86" s="30" t="str">
        <f t="shared" si="2"/>
        <v>AP.05.02.00.00.00</v>
      </c>
      <c r="H86" s="31" t="s">
        <v>1512</v>
      </c>
      <c r="I86" s="33" t="s">
        <v>1513</v>
      </c>
    </row>
    <row r="87" spans="1:9" ht="11.25" customHeight="1">
      <c r="A87" s="28">
        <v>3</v>
      </c>
      <c r="B87" s="29" t="s">
        <v>45</v>
      </c>
      <c r="C87" s="29" t="str">
        <f t="shared" si="3"/>
        <v>02</v>
      </c>
      <c r="D87" s="29" t="s">
        <v>19</v>
      </c>
      <c r="E87" s="29" t="s">
        <v>20</v>
      </c>
      <c r="F87" s="29" t="s">
        <v>20</v>
      </c>
      <c r="G87" s="30" t="str">
        <f t="shared" si="2"/>
        <v>AP.05.02.01.00.00</v>
      </c>
      <c r="H87" s="31" t="s">
        <v>1514</v>
      </c>
      <c r="I87" s="34" t="s">
        <v>1515</v>
      </c>
    </row>
    <row r="88" spans="1:9" ht="11.25" customHeight="1">
      <c r="A88" s="28">
        <v>2</v>
      </c>
      <c r="B88" s="29" t="s">
        <v>45</v>
      </c>
      <c r="C88" s="29" t="s">
        <v>31</v>
      </c>
      <c r="D88" s="29" t="s">
        <v>20</v>
      </c>
      <c r="E88" s="29" t="s">
        <v>20</v>
      </c>
      <c r="F88" s="29" t="s">
        <v>20</v>
      </c>
      <c r="G88" s="30" t="str">
        <f t="shared" si="2"/>
        <v>AP.05.03.00.00.00</v>
      </c>
      <c r="H88" s="31" t="s">
        <v>1516</v>
      </c>
      <c r="I88" s="33" t="s">
        <v>1517</v>
      </c>
    </row>
    <row r="89" spans="1:9" ht="11.25" customHeight="1">
      <c r="A89" s="28">
        <v>2</v>
      </c>
      <c r="B89" s="29" t="s">
        <v>45</v>
      </c>
      <c r="C89" s="29" t="s">
        <v>36</v>
      </c>
      <c r="D89" s="29" t="s">
        <v>20</v>
      </c>
      <c r="E89" s="29" t="s">
        <v>20</v>
      </c>
      <c r="F89" s="29" t="s">
        <v>20</v>
      </c>
      <c r="G89" s="30" t="str">
        <f t="shared" si="2"/>
        <v>AP.05.04.00.00.00</v>
      </c>
      <c r="H89" s="31" t="s">
        <v>1518</v>
      </c>
      <c r="I89" s="33" t="s">
        <v>1519</v>
      </c>
    </row>
    <row r="90" spans="1:9" ht="11.25" customHeight="1">
      <c r="A90" s="28">
        <v>2</v>
      </c>
      <c r="B90" s="29" t="s">
        <v>45</v>
      </c>
      <c r="C90" s="29" t="s">
        <v>45</v>
      </c>
      <c r="D90" s="29" t="s">
        <v>20</v>
      </c>
      <c r="E90" s="29" t="s">
        <v>20</v>
      </c>
      <c r="F90" s="29" t="s">
        <v>20</v>
      </c>
      <c r="G90" s="30" t="str">
        <f t="shared" si="2"/>
        <v>AP.05.05.00.00.00</v>
      </c>
      <c r="H90" s="31" t="s">
        <v>1520</v>
      </c>
      <c r="I90" s="33" t="s">
        <v>1521</v>
      </c>
    </row>
    <row r="91" spans="1:9" ht="11.25" customHeight="1">
      <c r="A91" s="28">
        <v>1</v>
      </c>
      <c r="B91" s="29" t="s">
        <v>48</v>
      </c>
      <c r="C91" s="29" t="s">
        <v>20</v>
      </c>
      <c r="D91" s="29" t="s">
        <v>20</v>
      </c>
      <c r="E91" s="29" t="s">
        <v>20</v>
      </c>
      <c r="F91" s="29" t="s">
        <v>20</v>
      </c>
      <c r="G91" s="30" t="str">
        <f t="shared" si="2"/>
        <v>AP.06.00.00.00.00</v>
      </c>
      <c r="H91" s="31" t="s">
        <v>1522</v>
      </c>
      <c r="I91" s="35" t="s">
        <v>1523</v>
      </c>
    </row>
    <row r="92" spans="1:9" ht="11.25" customHeight="1">
      <c r="A92" s="28">
        <v>1</v>
      </c>
      <c r="B92" s="29" t="s">
        <v>51</v>
      </c>
      <c r="C92" s="29" t="s">
        <v>20</v>
      </c>
      <c r="D92" s="29" t="s">
        <v>20</v>
      </c>
      <c r="E92" s="29" t="s">
        <v>20</v>
      </c>
      <c r="F92" s="29" t="s">
        <v>20</v>
      </c>
      <c r="G92" s="30" t="str">
        <f t="shared" si="2"/>
        <v>AP.07.00.00.00.00</v>
      </c>
      <c r="H92" s="31" t="s">
        <v>1524</v>
      </c>
      <c r="I92" s="35" t="s">
        <v>1525</v>
      </c>
    </row>
    <row r="93" spans="1:9" ht="11.25" customHeight="1">
      <c r="A93" s="28">
        <v>1</v>
      </c>
      <c r="B93" s="29" t="s">
        <v>57</v>
      </c>
      <c r="C93" s="29" t="s">
        <v>20</v>
      </c>
      <c r="D93" s="29" t="s">
        <v>20</v>
      </c>
      <c r="E93" s="29" t="s">
        <v>20</v>
      </c>
      <c r="F93" s="29" t="s">
        <v>20</v>
      </c>
      <c r="G93" s="30" t="str">
        <f t="shared" si="2"/>
        <v>AP.08.00.00.00.00</v>
      </c>
      <c r="H93" s="31" t="s">
        <v>1862</v>
      </c>
      <c r="I93" s="35" t="s">
        <v>1526</v>
      </c>
    </row>
    <row r="94" spans="1:9" ht="11.25" customHeight="1">
      <c r="A94" s="36">
        <v>2</v>
      </c>
      <c r="B94" s="29" t="s">
        <v>57</v>
      </c>
      <c r="C94" s="29" t="s">
        <v>19</v>
      </c>
      <c r="D94" s="29" t="s">
        <v>20</v>
      </c>
      <c r="E94" s="29" t="s">
        <v>20</v>
      </c>
      <c r="F94" s="29" t="s">
        <v>20</v>
      </c>
      <c r="G94" s="30" t="str">
        <f t="shared" si="2"/>
        <v>AP.08.01.00.00.00</v>
      </c>
      <c r="H94" s="31" t="s">
        <v>1527</v>
      </c>
      <c r="I94" s="33" t="s">
        <v>1528</v>
      </c>
    </row>
    <row r="95" spans="1:9" ht="11.25" customHeight="1">
      <c r="A95" s="36">
        <v>3</v>
      </c>
      <c r="B95" s="29" t="s">
        <v>57</v>
      </c>
      <c r="C95" s="29" t="str">
        <f t="shared" si="3"/>
        <v>01</v>
      </c>
      <c r="D95" s="29" t="s">
        <v>19</v>
      </c>
      <c r="E95" s="29" t="s">
        <v>20</v>
      </c>
      <c r="F95" s="29" t="s">
        <v>20</v>
      </c>
      <c r="G95" s="30" t="str">
        <f t="shared" si="2"/>
        <v>AP.08.01.01.00.00</v>
      </c>
      <c r="H95" s="31" t="s">
        <v>1529</v>
      </c>
      <c r="I95" s="34" t="s">
        <v>1530</v>
      </c>
    </row>
    <row r="96" spans="1:9" ht="11.25" customHeight="1">
      <c r="A96" s="36">
        <v>3</v>
      </c>
      <c r="B96" s="29" t="s">
        <v>57</v>
      </c>
      <c r="C96" s="29" t="str">
        <f t="shared" si="3"/>
        <v>01</v>
      </c>
      <c r="D96" s="29" t="s">
        <v>24</v>
      </c>
      <c r="E96" s="29" t="s">
        <v>20</v>
      </c>
      <c r="F96" s="29" t="s">
        <v>20</v>
      </c>
      <c r="G96" s="30" t="str">
        <f t="shared" si="2"/>
        <v>AP.08.01.02.00.00</v>
      </c>
      <c r="H96" s="31" t="s">
        <v>1531</v>
      </c>
      <c r="I96" s="34" t="s">
        <v>1532</v>
      </c>
    </row>
    <row r="97" spans="1:9" ht="11.25" customHeight="1">
      <c r="A97" s="36">
        <v>3</v>
      </c>
      <c r="B97" s="29" t="s">
        <v>57</v>
      </c>
      <c r="C97" s="29" t="str">
        <f t="shared" si="3"/>
        <v>01</v>
      </c>
      <c r="D97" s="29" t="s">
        <v>31</v>
      </c>
      <c r="E97" s="29" t="s">
        <v>20</v>
      </c>
      <c r="F97" s="29" t="s">
        <v>20</v>
      </c>
      <c r="G97" s="30" t="str">
        <f t="shared" si="2"/>
        <v>AP.08.01.03.00.00</v>
      </c>
      <c r="H97" s="31" t="s">
        <v>1533</v>
      </c>
      <c r="I97" s="34" t="s">
        <v>1534</v>
      </c>
    </row>
    <row r="98" spans="1:9" ht="11.25" customHeight="1">
      <c r="A98" s="36">
        <v>2</v>
      </c>
      <c r="B98" s="29" t="s">
        <v>57</v>
      </c>
      <c r="C98" s="29" t="s">
        <v>24</v>
      </c>
      <c r="D98" s="29" t="s">
        <v>20</v>
      </c>
      <c r="E98" s="29" t="s">
        <v>20</v>
      </c>
      <c r="F98" s="29" t="s">
        <v>20</v>
      </c>
      <c r="G98" s="30" t="str">
        <f t="shared" si="2"/>
        <v>AP.08.02.00.00.00</v>
      </c>
      <c r="H98" s="31" t="s">
        <v>1535</v>
      </c>
      <c r="I98" s="33" t="s">
        <v>1536</v>
      </c>
    </row>
    <row r="99" spans="1:9" ht="11.25" customHeight="1">
      <c r="A99" s="36">
        <v>3</v>
      </c>
      <c r="B99" s="29" t="s">
        <v>57</v>
      </c>
      <c r="C99" s="29" t="str">
        <f t="shared" si="3"/>
        <v>02</v>
      </c>
      <c r="D99" s="29" t="s">
        <v>19</v>
      </c>
      <c r="E99" s="29" t="s">
        <v>20</v>
      </c>
      <c r="F99" s="29" t="s">
        <v>20</v>
      </c>
      <c r="G99" s="30" t="str">
        <f t="shared" si="2"/>
        <v>AP.08.02.01.00.00</v>
      </c>
      <c r="H99" s="31" t="s">
        <v>1537</v>
      </c>
      <c r="I99" s="34" t="s">
        <v>1538</v>
      </c>
    </row>
    <row r="100" spans="1:9" ht="11.25" customHeight="1">
      <c r="A100" s="36">
        <v>3</v>
      </c>
      <c r="B100" s="29" t="s">
        <v>57</v>
      </c>
      <c r="C100" s="29" t="str">
        <f t="shared" si="3"/>
        <v>02</v>
      </c>
      <c r="D100" s="29" t="s">
        <v>24</v>
      </c>
      <c r="E100" s="29" t="s">
        <v>20</v>
      </c>
      <c r="F100" s="29" t="s">
        <v>20</v>
      </c>
      <c r="G100" s="30" t="str">
        <f t="shared" si="2"/>
        <v>AP.08.02.02.00.00</v>
      </c>
      <c r="H100" s="31" t="s">
        <v>1539</v>
      </c>
      <c r="I100" s="34" t="s">
        <v>1540</v>
      </c>
    </row>
    <row r="101" spans="1:9" ht="11.25" customHeight="1">
      <c r="A101" s="36">
        <v>3</v>
      </c>
      <c r="B101" s="29" t="s">
        <v>57</v>
      </c>
      <c r="C101" s="29" t="str">
        <f t="shared" si="3"/>
        <v>02</v>
      </c>
      <c r="D101" s="29" t="s">
        <v>31</v>
      </c>
      <c r="E101" s="29" t="s">
        <v>20</v>
      </c>
      <c r="F101" s="29" t="s">
        <v>20</v>
      </c>
      <c r="G101" s="30" t="str">
        <f t="shared" si="2"/>
        <v>AP.08.02.03.00.00</v>
      </c>
      <c r="H101" s="31" t="s">
        <v>1541</v>
      </c>
      <c r="I101" s="34" t="s">
        <v>1542</v>
      </c>
    </row>
    <row r="102" spans="1:9" ht="11.25" customHeight="1">
      <c r="A102" s="36">
        <v>2</v>
      </c>
      <c r="B102" s="29" t="s">
        <v>57</v>
      </c>
      <c r="C102" s="29" t="s">
        <v>31</v>
      </c>
      <c r="D102" s="29" t="s">
        <v>20</v>
      </c>
      <c r="E102" s="29" t="s">
        <v>20</v>
      </c>
      <c r="F102" s="29" t="s">
        <v>20</v>
      </c>
      <c r="G102" s="30" t="str">
        <f t="shared" si="2"/>
        <v>AP.08.03.00.00.00</v>
      </c>
      <c r="H102" s="31" t="s">
        <v>1543</v>
      </c>
      <c r="I102" s="33" t="s">
        <v>1544</v>
      </c>
    </row>
    <row r="103" spans="1:9" ht="11.25" customHeight="1">
      <c r="A103" s="36">
        <v>3</v>
      </c>
      <c r="B103" s="29" t="s">
        <v>57</v>
      </c>
      <c r="C103" s="29" t="str">
        <f t="shared" si="3"/>
        <v>03</v>
      </c>
      <c r="D103" s="29" t="s">
        <v>19</v>
      </c>
      <c r="E103" s="29" t="s">
        <v>20</v>
      </c>
      <c r="F103" s="29" t="s">
        <v>20</v>
      </c>
      <c r="G103" s="30" t="str">
        <f t="shared" si="2"/>
        <v>AP.08.03.01.00.00</v>
      </c>
      <c r="H103" s="31" t="s">
        <v>1545</v>
      </c>
      <c r="I103" s="34" t="s">
        <v>1546</v>
      </c>
    </row>
    <row r="104" spans="1:9" ht="11.25" customHeight="1">
      <c r="A104" s="36">
        <v>3</v>
      </c>
      <c r="B104" s="29" t="s">
        <v>57</v>
      </c>
      <c r="C104" s="29" t="str">
        <f t="shared" si="3"/>
        <v>03</v>
      </c>
      <c r="D104" s="29" t="s">
        <v>24</v>
      </c>
      <c r="E104" s="29" t="s">
        <v>20</v>
      </c>
      <c r="F104" s="29" t="s">
        <v>20</v>
      </c>
      <c r="G104" s="30" t="str">
        <f t="shared" si="2"/>
        <v>AP.08.03.02.00.00</v>
      </c>
      <c r="H104" s="31" t="s">
        <v>1878</v>
      </c>
      <c r="I104" s="34" t="s">
        <v>1547</v>
      </c>
    </row>
    <row r="105" spans="1:9" ht="11.25" customHeight="1">
      <c r="A105" s="36">
        <v>3</v>
      </c>
      <c r="B105" s="29" t="s">
        <v>57</v>
      </c>
      <c r="C105" s="29" t="str">
        <f t="shared" si="3"/>
        <v>03</v>
      </c>
      <c r="D105" s="29" t="s">
        <v>31</v>
      </c>
      <c r="E105" s="29" t="s">
        <v>20</v>
      </c>
      <c r="F105" s="29" t="s">
        <v>20</v>
      </c>
      <c r="G105" s="30" t="str">
        <f t="shared" si="2"/>
        <v>AP.08.03.03.00.00</v>
      </c>
      <c r="H105" s="31" t="s">
        <v>1548</v>
      </c>
      <c r="I105" s="34" t="s">
        <v>1549</v>
      </c>
    </row>
    <row r="106" spans="1:9" ht="11.25" customHeight="1">
      <c r="A106" s="36">
        <v>2</v>
      </c>
      <c r="B106" s="29" t="s">
        <v>57</v>
      </c>
      <c r="C106" s="29" t="s">
        <v>36</v>
      </c>
      <c r="D106" s="29" t="s">
        <v>20</v>
      </c>
      <c r="E106" s="29" t="s">
        <v>20</v>
      </c>
      <c r="F106" s="29" t="s">
        <v>20</v>
      </c>
      <c r="G106" s="30" t="str">
        <f t="shared" si="2"/>
        <v>AP.08.04.00.00.00</v>
      </c>
      <c r="H106" s="31" t="s">
        <v>1550</v>
      </c>
      <c r="I106" s="33" t="s">
        <v>1551</v>
      </c>
    </row>
    <row r="107" spans="1:9" ht="11.25" customHeight="1">
      <c r="A107" s="36">
        <v>3</v>
      </c>
      <c r="B107" s="29" t="s">
        <v>57</v>
      </c>
      <c r="C107" s="29" t="str">
        <f t="shared" si="3"/>
        <v>04</v>
      </c>
      <c r="D107" s="29" t="s">
        <v>19</v>
      </c>
      <c r="E107" s="29" t="s">
        <v>20</v>
      </c>
      <c r="F107" s="29" t="s">
        <v>20</v>
      </c>
      <c r="G107" s="30" t="str">
        <f t="shared" si="2"/>
        <v>AP.08.04.01.00.00</v>
      </c>
      <c r="H107" s="31" t="s">
        <v>1552</v>
      </c>
      <c r="I107" s="34" t="s">
        <v>1553</v>
      </c>
    </row>
    <row r="108" spans="1:9" ht="11.25" customHeight="1">
      <c r="A108" s="36">
        <v>3</v>
      </c>
      <c r="B108" s="29" t="s">
        <v>57</v>
      </c>
      <c r="C108" s="29" t="str">
        <f t="shared" si="3"/>
        <v>04</v>
      </c>
      <c r="D108" s="29" t="s">
        <v>24</v>
      </c>
      <c r="E108" s="29" t="s">
        <v>20</v>
      </c>
      <c r="F108" s="29" t="s">
        <v>20</v>
      </c>
      <c r="G108" s="30" t="str">
        <f t="shared" si="2"/>
        <v>AP.08.04.02.00.00</v>
      </c>
      <c r="H108" s="31" t="s">
        <v>1554</v>
      </c>
      <c r="I108" s="34" t="s">
        <v>1555</v>
      </c>
    </row>
    <row r="109" spans="1:9" ht="11.25" customHeight="1">
      <c r="A109" s="36">
        <v>3</v>
      </c>
      <c r="B109" s="29" t="s">
        <v>57</v>
      </c>
      <c r="C109" s="29" t="str">
        <f t="shared" si="3"/>
        <v>04</v>
      </c>
      <c r="D109" s="29" t="s">
        <v>31</v>
      </c>
      <c r="E109" s="29" t="s">
        <v>20</v>
      </c>
      <c r="F109" s="29" t="s">
        <v>20</v>
      </c>
      <c r="G109" s="30" t="str">
        <f t="shared" si="2"/>
        <v>AP.08.04.03.00.00</v>
      </c>
      <c r="H109" s="31" t="s">
        <v>1556</v>
      </c>
      <c r="I109" s="34" t="s">
        <v>1557</v>
      </c>
    </row>
    <row r="110" spans="1:9" ht="11.25" customHeight="1">
      <c r="A110" s="36">
        <v>2</v>
      </c>
      <c r="B110" s="29" t="s">
        <v>57</v>
      </c>
      <c r="C110" s="29" t="s">
        <v>45</v>
      </c>
      <c r="D110" s="29" t="s">
        <v>20</v>
      </c>
      <c r="E110" s="29" t="s">
        <v>20</v>
      </c>
      <c r="F110" s="29" t="s">
        <v>20</v>
      </c>
      <c r="G110" s="30" t="str">
        <f t="shared" si="2"/>
        <v>AP.08.05.00.00.00</v>
      </c>
      <c r="H110" s="31" t="s">
        <v>1558</v>
      </c>
      <c r="I110" s="33" t="s">
        <v>1559</v>
      </c>
    </row>
    <row r="111" spans="1:9" ht="11.25" customHeight="1">
      <c r="A111" s="36">
        <v>3</v>
      </c>
      <c r="B111" s="29" t="s">
        <v>57</v>
      </c>
      <c r="C111" s="29" t="str">
        <f t="shared" si="3"/>
        <v>05</v>
      </c>
      <c r="D111" s="29" t="s">
        <v>19</v>
      </c>
      <c r="E111" s="29" t="s">
        <v>20</v>
      </c>
      <c r="F111" s="29" t="s">
        <v>20</v>
      </c>
      <c r="G111" s="30" t="str">
        <f t="shared" si="2"/>
        <v>AP.08.05.01.00.00</v>
      </c>
      <c r="H111" s="31" t="s">
        <v>1877</v>
      </c>
      <c r="I111" s="34" t="s">
        <v>1560</v>
      </c>
    </row>
    <row r="112" spans="1:9" ht="11.25" customHeight="1">
      <c r="A112" s="36">
        <v>3</v>
      </c>
      <c r="B112" s="29" t="s">
        <v>57</v>
      </c>
      <c r="C112" s="29" t="str">
        <f t="shared" si="3"/>
        <v>05</v>
      </c>
      <c r="D112" s="29" t="s">
        <v>24</v>
      </c>
      <c r="E112" s="29" t="s">
        <v>20</v>
      </c>
      <c r="F112" s="29" t="s">
        <v>20</v>
      </c>
      <c r="G112" s="30" t="str">
        <f t="shared" si="2"/>
        <v>AP.08.05.02.00.00</v>
      </c>
      <c r="H112" s="31" t="s">
        <v>1561</v>
      </c>
      <c r="I112" s="34" t="s">
        <v>1562</v>
      </c>
    </row>
    <row r="113" spans="1:9" ht="11.25" customHeight="1">
      <c r="A113" s="36">
        <v>3</v>
      </c>
      <c r="B113" s="29" t="s">
        <v>57</v>
      </c>
      <c r="C113" s="29" t="str">
        <f t="shared" si="3"/>
        <v>05</v>
      </c>
      <c r="D113" s="29" t="s">
        <v>31</v>
      </c>
      <c r="E113" s="29" t="s">
        <v>20</v>
      </c>
      <c r="F113" s="29" t="s">
        <v>20</v>
      </c>
      <c r="G113" s="30" t="str">
        <f t="shared" si="2"/>
        <v>AP.08.05.03.00.00</v>
      </c>
      <c r="H113" s="31" t="s">
        <v>1563</v>
      </c>
      <c r="I113" s="34" t="s">
        <v>1564</v>
      </c>
    </row>
    <row r="114" spans="1:9" ht="11.25" customHeight="1">
      <c r="A114" s="36">
        <v>3</v>
      </c>
      <c r="B114" s="29" t="s">
        <v>57</v>
      </c>
      <c r="C114" s="29" t="str">
        <f t="shared" si="3"/>
        <v>05</v>
      </c>
      <c r="D114" s="29" t="s">
        <v>36</v>
      </c>
      <c r="E114" s="29" t="s">
        <v>20</v>
      </c>
      <c r="F114" s="29" t="s">
        <v>20</v>
      </c>
      <c r="G114" s="30" t="str">
        <f t="shared" si="2"/>
        <v>AP.08.05.04.00.00</v>
      </c>
      <c r="H114" s="31" t="s">
        <v>1565</v>
      </c>
      <c r="I114" s="34" t="s">
        <v>1566</v>
      </c>
    </row>
    <row r="115" spans="1:9" ht="11.25" customHeight="1">
      <c r="A115" s="36">
        <v>3</v>
      </c>
      <c r="B115" s="29" t="s">
        <v>57</v>
      </c>
      <c r="C115" s="29" t="str">
        <f t="shared" si="3"/>
        <v>05</v>
      </c>
      <c r="D115" s="29" t="s">
        <v>45</v>
      </c>
      <c r="E115" s="29" t="s">
        <v>20</v>
      </c>
      <c r="F115" s="29" t="s">
        <v>20</v>
      </c>
      <c r="G115" s="30" t="str">
        <f t="shared" si="2"/>
        <v>AP.08.05.05.00.00</v>
      </c>
      <c r="H115" s="31" t="s">
        <v>1567</v>
      </c>
      <c r="I115" s="34" t="s">
        <v>1568</v>
      </c>
    </row>
    <row r="116" spans="1:9" ht="11.25" customHeight="1">
      <c r="A116" s="36">
        <v>3</v>
      </c>
      <c r="B116" s="29" t="s">
        <v>57</v>
      </c>
      <c r="C116" s="29" t="str">
        <f t="shared" si="3"/>
        <v>05</v>
      </c>
      <c r="D116" s="29" t="s">
        <v>48</v>
      </c>
      <c r="E116" s="29" t="s">
        <v>20</v>
      </c>
      <c r="F116" s="29" t="s">
        <v>20</v>
      </c>
      <c r="G116" s="30" t="str">
        <f t="shared" si="2"/>
        <v>AP.08.05.06.00.00</v>
      </c>
      <c r="H116" s="31" t="s">
        <v>1569</v>
      </c>
      <c r="I116" s="34" t="s">
        <v>1570</v>
      </c>
    </row>
    <row r="117" spans="1:9" ht="11.25" customHeight="1">
      <c r="A117" s="36">
        <v>3</v>
      </c>
      <c r="B117" s="29" t="s">
        <v>57</v>
      </c>
      <c r="C117" s="29" t="str">
        <f t="shared" si="3"/>
        <v>05</v>
      </c>
      <c r="D117" s="29" t="s">
        <v>51</v>
      </c>
      <c r="E117" s="29" t="s">
        <v>20</v>
      </c>
      <c r="F117" s="29" t="s">
        <v>20</v>
      </c>
      <c r="G117" s="30" t="str">
        <f t="shared" si="2"/>
        <v>AP.08.05.07.00.00</v>
      </c>
      <c r="H117" s="31" t="s">
        <v>1571</v>
      </c>
      <c r="I117" s="34" t="s">
        <v>1572</v>
      </c>
    </row>
    <row r="118" spans="1:9" ht="11.25" customHeight="1">
      <c r="A118" s="36">
        <v>2</v>
      </c>
      <c r="B118" s="29" t="s">
        <v>57</v>
      </c>
      <c r="C118" s="29" t="s">
        <v>48</v>
      </c>
      <c r="D118" s="29" t="s">
        <v>20</v>
      </c>
      <c r="E118" s="29" t="s">
        <v>20</v>
      </c>
      <c r="F118" s="29" t="s">
        <v>20</v>
      </c>
      <c r="G118" s="30" t="str">
        <f t="shared" si="2"/>
        <v>AP.08.06.00.00.00</v>
      </c>
      <c r="H118" s="31" t="s">
        <v>1573</v>
      </c>
      <c r="I118" s="33" t="s">
        <v>1574</v>
      </c>
    </row>
    <row r="119" spans="1:9" ht="11.25" customHeight="1">
      <c r="A119" s="36">
        <v>2</v>
      </c>
      <c r="B119" s="29" t="s">
        <v>57</v>
      </c>
      <c r="C119" s="29" t="s">
        <v>51</v>
      </c>
      <c r="D119" s="29" t="s">
        <v>20</v>
      </c>
      <c r="E119" s="29" t="s">
        <v>20</v>
      </c>
      <c r="F119" s="29" t="s">
        <v>20</v>
      </c>
      <c r="G119" s="30" t="str">
        <f t="shared" si="2"/>
        <v>AP.08.07.00.00.00</v>
      </c>
      <c r="H119" s="31" t="s">
        <v>1575</v>
      </c>
      <c r="I119" s="33" t="s">
        <v>1576</v>
      </c>
    </row>
    <row r="120" spans="1:9" ht="11.25" customHeight="1">
      <c r="A120" s="36">
        <v>3</v>
      </c>
      <c r="B120" s="29" t="s">
        <v>57</v>
      </c>
      <c r="C120" s="29" t="str">
        <f t="shared" si="3"/>
        <v>07</v>
      </c>
      <c r="D120" s="29">
        <f t="shared" ref="D120:D128" si="4">IF(A120=1,0,IF(A120=2,0,IF(A120=3,IF(H120="Otros",99,D119+1),D119)))</f>
        <v>1</v>
      </c>
      <c r="E120" s="29" t="s">
        <v>20</v>
      </c>
      <c r="F120" s="29" t="s">
        <v>20</v>
      </c>
      <c r="G120" s="30" t="str">
        <f t="shared" si="2"/>
        <v>AP.08.07.1.00.00</v>
      </c>
      <c r="H120" s="31" t="s">
        <v>1577</v>
      </c>
      <c r="I120" s="34" t="s">
        <v>1578</v>
      </c>
    </row>
    <row r="121" spans="1:9" ht="11.25" customHeight="1">
      <c r="A121" s="36">
        <v>3</v>
      </c>
      <c r="B121" s="29" t="s">
        <v>57</v>
      </c>
      <c r="C121" s="29" t="str">
        <f t="shared" si="3"/>
        <v>07</v>
      </c>
      <c r="D121" s="29">
        <f t="shared" si="4"/>
        <v>2</v>
      </c>
      <c r="E121" s="29" t="s">
        <v>20</v>
      </c>
      <c r="F121" s="29" t="s">
        <v>20</v>
      </c>
      <c r="G121" s="30" t="str">
        <f t="shared" si="2"/>
        <v>AP.08.07.2.00.00</v>
      </c>
      <c r="H121" s="31" t="s">
        <v>1579</v>
      </c>
      <c r="I121" s="34" t="s">
        <v>1580</v>
      </c>
    </row>
    <row r="122" spans="1:9" ht="11.25" customHeight="1">
      <c r="A122" s="36">
        <v>3</v>
      </c>
      <c r="B122" s="29" t="s">
        <v>57</v>
      </c>
      <c r="C122" s="29" t="str">
        <f t="shared" si="3"/>
        <v>07</v>
      </c>
      <c r="D122" s="29">
        <f t="shared" si="4"/>
        <v>3</v>
      </c>
      <c r="E122" s="29" t="s">
        <v>20</v>
      </c>
      <c r="F122" s="29" t="s">
        <v>20</v>
      </c>
      <c r="G122" s="30" t="str">
        <f t="shared" si="2"/>
        <v>AP.08.07.3.00.00</v>
      </c>
      <c r="H122" s="31" t="s">
        <v>1581</v>
      </c>
      <c r="I122" s="34" t="s">
        <v>1582</v>
      </c>
    </row>
    <row r="123" spans="1:9" ht="11.25" customHeight="1">
      <c r="A123" s="36">
        <v>3</v>
      </c>
      <c r="B123" s="29" t="s">
        <v>57</v>
      </c>
      <c r="C123" s="29" t="str">
        <f t="shared" si="3"/>
        <v>07</v>
      </c>
      <c r="D123" s="29">
        <f t="shared" si="4"/>
        <v>4</v>
      </c>
      <c r="E123" s="29" t="s">
        <v>20</v>
      </c>
      <c r="F123" s="29" t="s">
        <v>20</v>
      </c>
      <c r="G123" s="30" t="str">
        <f t="shared" si="2"/>
        <v>AP.08.07.4.00.00</v>
      </c>
      <c r="H123" s="31" t="s">
        <v>1583</v>
      </c>
      <c r="I123" s="34" t="s">
        <v>1584</v>
      </c>
    </row>
    <row r="124" spans="1:9" ht="11.25" customHeight="1">
      <c r="A124" s="36">
        <v>3</v>
      </c>
      <c r="B124" s="29" t="s">
        <v>57</v>
      </c>
      <c r="C124" s="29" t="str">
        <f t="shared" si="3"/>
        <v>07</v>
      </c>
      <c r="D124" s="29">
        <f t="shared" si="4"/>
        <v>5</v>
      </c>
      <c r="E124" s="29" t="s">
        <v>20</v>
      </c>
      <c r="F124" s="29" t="s">
        <v>20</v>
      </c>
      <c r="G124" s="30" t="str">
        <f t="shared" si="2"/>
        <v>AP.08.07.5.00.00</v>
      </c>
      <c r="H124" s="31" t="s">
        <v>1585</v>
      </c>
      <c r="I124" s="34" t="s">
        <v>1586</v>
      </c>
    </row>
    <row r="125" spans="1:9" ht="11.25" customHeight="1">
      <c r="A125" s="36">
        <v>3</v>
      </c>
      <c r="B125" s="29" t="s">
        <v>57</v>
      </c>
      <c r="C125" s="29" t="str">
        <f t="shared" si="3"/>
        <v>07</v>
      </c>
      <c r="D125" s="29">
        <f t="shared" si="4"/>
        <v>6</v>
      </c>
      <c r="E125" s="29" t="s">
        <v>20</v>
      </c>
      <c r="F125" s="29" t="s">
        <v>20</v>
      </c>
      <c r="G125" s="30" t="str">
        <f t="shared" si="2"/>
        <v>AP.08.07.6.00.00</v>
      </c>
      <c r="H125" s="31" t="s">
        <v>1587</v>
      </c>
      <c r="I125" s="34" t="s">
        <v>1588</v>
      </c>
    </row>
    <row r="126" spans="1:9" ht="11.25" customHeight="1">
      <c r="A126" s="36">
        <v>3</v>
      </c>
      <c r="B126" s="29" t="s">
        <v>57</v>
      </c>
      <c r="C126" s="29" t="str">
        <f t="shared" si="3"/>
        <v>07</v>
      </c>
      <c r="D126" s="29">
        <f t="shared" si="4"/>
        <v>7</v>
      </c>
      <c r="E126" s="29" t="s">
        <v>20</v>
      </c>
      <c r="F126" s="29" t="s">
        <v>20</v>
      </c>
      <c r="G126" s="30" t="str">
        <f t="shared" si="2"/>
        <v>AP.08.07.7.00.00</v>
      </c>
      <c r="H126" s="31" t="s">
        <v>1589</v>
      </c>
      <c r="I126" s="34" t="s">
        <v>1590</v>
      </c>
    </row>
    <row r="127" spans="1:9" ht="11.25" customHeight="1">
      <c r="A127" s="36">
        <v>3</v>
      </c>
      <c r="B127" s="29" t="s">
        <v>57</v>
      </c>
      <c r="C127" s="29" t="str">
        <f t="shared" si="3"/>
        <v>07</v>
      </c>
      <c r="D127" s="29">
        <f t="shared" si="4"/>
        <v>8</v>
      </c>
      <c r="E127" s="29" t="s">
        <v>20</v>
      </c>
      <c r="F127" s="29" t="s">
        <v>20</v>
      </c>
      <c r="G127" s="30" t="str">
        <f t="shared" si="2"/>
        <v>AP.08.07.8.00.00</v>
      </c>
      <c r="H127" s="31" t="s">
        <v>1591</v>
      </c>
      <c r="I127" s="34" t="s">
        <v>1592</v>
      </c>
    </row>
    <row r="128" spans="1:9" ht="11.25" customHeight="1">
      <c r="A128" s="36">
        <v>3</v>
      </c>
      <c r="B128" s="29" t="s">
        <v>57</v>
      </c>
      <c r="C128" s="29" t="str">
        <f t="shared" si="3"/>
        <v>07</v>
      </c>
      <c r="D128" s="29">
        <f t="shared" si="4"/>
        <v>9</v>
      </c>
      <c r="E128" s="29" t="s">
        <v>20</v>
      </c>
      <c r="F128" s="29" t="s">
        <v>20</v>
      </c>
      <c r="G128" s="30" t="str">
        <f t="shared" si="2"/>
        <v>AP.08.07.9.00.00</v>
      </c>
      <c r="H128" s="31" t="s">
        <v>1593</v>
      </c>
      <c r="I128" s="34" t="s">
        <v>1594</v>
      </c>
    </row>
    <row r="129" spans="1:9" ht="11.25" customHeight="1">
      <c r="A129" s="36">
        <v>2</v>
      </c>
      <c r="B129" s="29" t="s">
        <v>57</v>
      </c>
      <c r="C129" s="29" t="s">
        <v>57</v>
      </c>
      <c r="D129" s="29" t="s">
        <v>20</v>
      </c>
      <c r="E129" s="29" t="s">
        <v>20</v>
      </c>
      <c r="F129" s="29" t="s">
        <v>20</v>
      </c>
      <c r="G129" s="30" t="str">
        <f t="shared" si="2"/>
        <v>AP.08.08.00.00.00</v>
      </c>
      <c r="H129" s="31" t="s">
        <v>1595</v>
      </c>
      <c r="I129" s="33" t="s">
        <v>1596</v>
      </c>
    </row>
    <row r="130" spans="1:9" ht="11.25" customHeight="1">
      <c r="A130" s="36">
        <v>2</v>
      </c>
      <c r="B130" s="29" t="s">
        <v>57</v>
      </c>
      <c r="C130" s="29" t="s">
        <v>59</v>
      </c>
      <c r="D130" s="29" t="s">
        <v>20</v>
      </c>
      <c r="E130" s="29" t="s">
        <v>20</v>
      </c>
      <c r="F130" s="29" t="s">
        <v>20</v>
      </c>
      <c r="G130" s="30" t="str">
        <f t="shared" si="2"/>
        <v>AP.08.09.00.00.00</v>
      </c>
      <c r="H130" s="31" t="s">
        <v>1597</v>
      </c>
      <c r="I130" s="33" t="s">
        <v>1598</v>
      </c>
    </row>
    <row r="131" spans="1:9" ht="11.25" customHeight="1">
      <c r="A131" s="36">
        <v>2</v>
      </c>
      <c r="B131" s="29" t="s">
        <v>57</v>
      </c>
      <c r="C131" s="29" t="s">
        <v>67</v>
      </c>
      <c r="D131" s="29" t="s">
        <v>20</v>
      </c>
      <c r="E131" s="29" t="s">
        <v>20</v>
      </c>
      <c r="F131" s="29" t="s">
        <v>20</v>
      </c>
      <c r="G131" s="30" t="str">
        <f t="shared" si="2"/>
        <v>AP.08.10.00.00.00</v>
      </c>
      <c r="H131" s="31" t="s">
        <v>1599</v>
      </c>
      <c r="I131" s="33" t="s">
        <v>1600</v>
      </c>
    </row>
    <row r="132" spans="1:9" ht="11.25" customHeight="1">
      <c r="A132" s="36">
        <v>1</v>
      </c>
      <c r="B132" s="29" t="s">
        <v>59</v>
      </c>
      <c r="C132" s="29" t="s">
        <v>20</v>
      </c>
      <c r="D132" s="29" t="s">
        <v>20</v>
      </c>
      <c r="E132" s="29" t="s">
        <v>20</v>
      </c>
      <c r="F132" s="29" t="s">
        <v>20</v>
      </c>
      <c r="G132" s="30" t="str">
        <f t="shared" si="2"/>
        <v>AP.09.00.00.00.00</v>
      </c>
      <c r="H132" s="31" t="s">
        <v>1863</v>
      </c>
      <c r="I132" s="35" t="s">
        <v>1601</v>
      </c>
    </row>
    <row r="133" spans="1:9" ht="11.25" customHeight="1">
      <c r="A133" s="36">
        <v>2</v>
      </c>
      <c r="B133" s="29" t="s">
        <v>59</v>
      </c>
      <c r="C133" s="29" t="s">
        <v>19</v>
      </c>
      <c r="D133" s="29" t="s">
        <v>20</v>
      </c>
      <c r="E133" s="29" t="s">
        <v>20</v>
      </c>
      <c r="F133" s="29" t="s">
        <v>20</v>
      </c>
      <c r="G133" s="30" t="str">
        <f t="shared" si="2"/>
        <v>AP.09.01.00.00.00</v>
      </c>
      <c r="H133" s="31" t="s">
        <v>1602</v>
      </c>
      <c r="I133" s="33" t="s">
        <v>1603</v>
      </c>
    </row>
    <row r="134" spans="1:9" ht="11.25" customHeight="1">
      <c r="A134" s="36">
        <v>2</v>
      </c>
      <c r="B134" s="29" t="s">
        <v>59</v>
      </c>
      <c r="C134" s="29" t="s">
        <v>24</v>
      </c>
      <c r="D134" s="29" t="s">
        <v>20</v>
      </c>
      <c r="E134" s="29" t="s">
        <v>20</v>
      </c>
      <c r="F134" s="29" t="s">
        <v>20</v>
      </c>
      <c r="G134" s="30" t="str">
        <f t="shared" si="2"/>
        <v>AP.09.02.00.00.00</v>
      </c>
      <c r="H134" s="31" t="s">
        <v>1604</v>
      </c>
      <c r="I134" s="33" t="s">
        <v>1891</v>
      </c>
    </row>
    <row r="135" spans="1:9" ht="11.25" customHeight="1">
      <c r="A135" s="36">
        <v>2</v>
      </c>
      <c r="B135" s="29" t="s">
        <v>59</v>
      </c>
      <c r="C135" s="29" t="s">
        <v>31</v>
      </c>
      <c r="D135" s="29" t="s">
        <v>20</v>
      </c>
      <c r="E135" s="29" t="s">
        <v>20</v>
      </c>
      <c r="F135" s="29" t="s">
        <v>20</v>
      </c>
      <c r="G135" s="30" t="str">
        <f t="shared" si="2"/>
        <v>AP.09.03.00.00.00</v>
      </c>
      <c r="H135" s="31" t="s">
        <v>1605</v>
      </c>
      <c r="I135" s="33" t="s">
        <v>1606</v>
      </c>
    </row>
    <row r="136" spans="1:9" ht="11.25" customHeight="1">
      <c r="A136" s="36">
        <v>2</v>
      </c>
      <c r="B136" s="29" t="s">
        <v>59</v>
      </c>
      <c r="C136" s="29" t="s">
        <v>36</v>
      </c>
      <c r="D136" s="29" t="s">
        <v>20</v>
      </c>
      <c r="E136" s="29" t="s">
        <v>20</v>
      </c>
      <c r="F136" s="29" t="s">
        <v>20</v>
      </c>
      <c r="G136" s="30" t="str">
        <f t="shared" si="2"/>
        <v>AP.09.04.00.00.00</v>
      </c>
      <c r="H136" s="31" t="s">
        <v>1607</v>
      </c>
      <c r="I136" s="33" t="s">
        <v>1608</v>
      </c>
    </row>
    <row r="137" spans="1:9" ht="11.25" customHeight="1">
      <c r="A137" s="36">
        <v>2</v>
      </c>
      <c r="B137" s="29" t="s">
        <v>59</v>
      </c>
      <c r="C137" s="29" t="s">
        <v>45</v>
      </c>
      <c r="D137" s="29" t="s">
        <v>20</v>
      </c>
      <c r="E137" s="29" t="s">
        <v>20</v>
      </c>
      <c r="F137" s="29" t="s">
        <v>20</v>
      </c>
      <c r="G137" s="30" t="str">
        <f t="shared" si="2"/>
        <v>AP.09.05.00.00.00</v>
      </c>
      <c r="H137" s="31" t="s">
        <v>1609</v>
      </c>
      <c r="I137" s="33" t="s">
        <v>1610</v>
      </c>
    </row>
    <row r="138" spans="1:9" ht="11.25" customHeight="1">
      <c r="A138" s="36">
        <v>2</v>
      </c>
      <c r="B138" s="29" t="s">
        <v>59</v>
      </c>
      <c r="C138" s="29" t="s">
        <v>48</v>
      </c>
      <c r="D138" s="29" t="s">
        <v>20</v>
      </c>
      <c r="E138" s="29" t="s">
        <v>20</v>
      </c>
      <c r="F138" s="29" t="s">
        <v>20</v>
      </c>
      <c r="G138" s="30" t="str">
        <f t="shared" si="2"/>
        <v>AP.09.06.00.00.00</v>
      </c>
      <c r="H138" s="31" t="s">
        <v>1611</v>
      </c>
      <c r="I138" s="33" t="s">
        <v>1612</v>
      </c>
    </row>
    <row r="139" spans="1:9" ht="11.25" customHeight="1">
      <c r="A139" s="36">
        <v>2</v>
      </c>
      <c r="B139" s="29" t="s">
        <v>59</v>
      </c>
      <c r="C139" s="29" t="s">
        <v>51</v>
      </c>
      <c r="D139" s="29" t="s">
        <v>20</v>
      </c>
      <c r="E139" s="29" t="s">
        <v>20</v>
      </c>
      <c r="F139" s="29" t="s">
        <v>20</v>
      </c>
      <c r="G139" s="30" t="str">
        <f t="shared" ref="G139:G175" si="5">CONCATENATE("AP.",$B139,".",$C139,".",$D139,".",$E139,".",$F139)</f>
        <v>AP.09.07.00.00.00</v>
      </c>
      <c r="H139" s="31" t="s">
        <v>1613</v>
      </c>
      <c r="I139" s="33" t="s">
        <v>1614</v>
      </c>
    </row>
    <row r="140" spans="1:9" ht="11.25" customHeight="1">
      <c r="A140" s="36">
        <v>2</v>
      </c>
      <c r="B140" s="29" t="s">
        <v>59</v>
      </c>
      <c r="C140" s="29" t="s">
        <v>57</v>
      </c>
      <c r="D140" s="29" t="s">
        <v>20</v>
      </c>
      <c r="E140" s="29" t="s">
        <v>20</v>
      </c>
      <c r="F140" s="29" t="s">
        <v>20</v>
      </c>
      <c r="G140" s="30" t="str">
        <f t="shared" si="5"/>
        <v>AP.09.08.00.00.00</v>
      </c>
      <c r="H140" s="31" t="s">
        <v>1615</v>
      </c>
      <c r="I140" s="33" t="s">
        <v>1616</v>
      </c>
    </row>
    <row r="141" spans="1:9" ht="11.25" customHeight="1">
      <c r="A141" s="36">
        <v>2</v>
      </c>
      <c r="B141" s="29" t="s">
        <v>59</v>
      </c>
      <c r="C141" s="29" t="s">
        <v>59</v>
      </c>
      <c r="D141" s="29" t="s">
        <v>20</v>
      </c>
      <c r="E141" s="29" t="s">
        <v>20</v>
      </c>
      <c r="F141" s="29" t="s">
        <v>20</v>
      </c>
      <c r="G141" s="30" t="str">
        <f t="shared" si="5"/>
        <v>AP.09.09.00.00.00</v>
      </c>
      <c r="H141" s="31" t="s">
        <v>1617</v>
      </c>
      <c r="I141" s="33" t="s">
        <v>1618</v>
      </c>
    </row>
    <row r="142" spans="1:9" ht="11.25" customHeight="1">
      <c r="A142" s="36">
        <v>2</v>
      </c>
      <c r="B142" s="29" t="s">
        <v>59</v>
      </c>
      <c r="C142" s="29" t="s">
        <v>67</v>
      </c>
      <c r="D142" s="29" t="s">
        <v>20</v>
      </c>
      <c r="E142" s="29" t="s">
        <v>20</v>
      </c>
      <c r="F142" s="29" t="s">
        <v>20</v>
      </c>
      <c r="G142" s="30" t="str">
        <f t="shared" si="5"/>
        <v>AP.09.10.00.00.00</v>
      </c>
      <c r="H142" s="31" t="s">
        <v>1619</v>
      </c>
      <c r="I142" s="33" t="s">
        <v>1620</v>
      </c>
    </row>
    <row r="143" spans="1:9" ht="11.25" customHeight="1">
      <c r="A143" s="36">
        <v>2</v>
      </c>
      <c r="B143" s="29" t="s">
        <v>59</v>
      </c>
      <c r="C143" s="29" t="s">
        <v>70</v>
      </c>
      <c r="D143" s="29" t="s">
        <v>20</v>
      </c>
      <c r="E143" s="29" t="s">
        <v>20</v>
      </c>
      <c r="F143" s="29" t="s">
        <v>20</v>
      </c>
      <c r="G143" s="30" t="str">
        <f t="shared" si="5"/>
        <v>AP.09.11.00.00.00</v>
      </c>
      <c r="H143" s="31" t="s">
        <v>1621</v>
      </c>
      <c r="I143" s="33" t="s">
        <v>1622</v>
      </c>
    </row>
    <row r="144" spans="1:9" ht="11.25" customHeight="1">
      <c r="A144" s="36">
        <v>2</v>
      </c>
      <c r="B144" s="29" t="s">
        <v>59</v>
      </c>
      <c r="C144" s="29" t="s">
        <v>72</v>
      </c>
      <c r="D144" s="29" t="s">
        <v>20</v>
      </c>
      <c r="E144" s="29" t="s">
        <v>20</v>
      </c>
      <c r="F144" s="29" t="s">
        <v>20</v>
      </c>
      <c r="G144" s="30" t="str">
        <f t="shared" si="5"/>
        <v>AP.09.12.00.00.00</v>
      </c>
      <c r="H144" s="31" t="s">
        <v>1623</v>
      </c>
      <c r="I144" s="33" t="s">
        <v>1624</v>
      </c>
    </row>
    <row r="145" spans="1:9" ht="11.25" customHeight="1">
      <c r="A145" s="36">
        <v>2</v>
      </c>
      <c r="B145" s="29" t="s">
        <v>59</v>
      </c>
      <c r="C145" s="29" t="s">
        <v>74</v>
      </c>
      <c r="D145" s="29" t="s">
        <v>20</v>
      </c>
      <c r="E145" s="29" t="s">
        <v>20</v>
      </c>
      <c r="F145" s="29" t="s">
        <v>20</v>
      </c>
      <c r="G145" s="30" t="str">
        <f t="shared" si="5"/>
        <v>AP.09.13.00.00.00</v>
      </c>
      <c r="H145" s="31" t="s">
        <v>1625</v>
      </c>
      <c r="I145" s="33" t="s">
        <v>1626</v>
      </c>
    </row>
    <row r="146" spans="1:9" ht="11.25" customHeight="1">
      <c r="A146" s="36">
        <v>2</v>
      </c>
      <c r="B146" s="29" t="s">
        <v>59</v>
      </c>
      <c r="C146" s="29" t="s">
        <v>76</v>
      </c>
      <c r="D146" s="29" t="s">
        <v>20</v>
      </c>
      <c r="E146" s="29" t="s">
        <v>20</v>
      </c>
      <c r="F146" s="29" t="s">
        <v>20</v>
      </c>
      <c r="G146" s="30" t="str">
        <f t="shared" si="5"/>
        <v>AP.09.14.00.00.00</v>
      </c>
      <c r="H146" s="31" t="s">
        <v>1627</v>
      </c>
      <c r="I146" s="33" t="s">
        <v>1628</v>
      </c>
    </row>
    <row r="147" spans="1:9" ht="11.25" customHeight="1">
      <c r="A147" s="36">
        <v>2</v>
      </c>
      <c r="B147" s="29" t="s">
        <v>59</v>
      </c>
      <c r="C147" s="29" t="s">
        <v>196</v>
      </c>
      <c r="D147" s="29" t="s">
        <v>20</v>
      </c>
      <c r="E147" s="29" t="s">
        <v>20</v>
      </c>
      <c r="F147" s="29" t="s">
        <v>20</v>
      </c>
      <c r="G147" s="30" t="str">
        <f t="shared" si="5"/>
        <v>AP.09.15.00.00.00</v>
      </c>
      <c r="H147" s="31" t="s">
        <v>1629</v>
      </c>
      <c r="I147" s="33" t="s">
        <v>1630</v>
      </c>
    </row>
    <row r="148" spans="1:9" ht="11.25" customHeight="1">
      <c r="A148" s="36">
        <v>2</v>
      </c>
      <c r="B148" s="29" t="s">
        <v>59</v>
      </c>
      <c r="C148" s="29" t="s">
        <v>199</v>
      </c>
      <c r="D148" s="29" t="s">
        <v>20</v>
      </c>
      <c r="E148" s="29" t="s">
        <v>20</v>
      </c>
      <c r="F148" s="29" t="s">
        <v>20</v>
      </c>
      <c r="G148" s="30" t="str">
        <f t="shared" si="5"/>
        <v>AP.09.16.00.00.00</v>
      </c>
      <c r="H148" s="31" t="s">
        <v>1631</v>
      </c>
      <c r="I148" s="33" t="s">
        <v>1632</v>
      </c>
    </row>
    <row r="149" spans="1:9" ht="11.25" customHeight="1">
      <c r="A149" s="36">
        <v>2</v>
      </c>
      <c r="B149" s="29" t="s">
        <v>59</v>
      </c>
      <c r="C149" s="29" t="s">
        <v>201</v>
      </c>
      <c r="D149" s="29" t="s">
        <v>20</v>
      </c>
      <c r="E149" s="29" t="s">
        <v>20</v>
      </c>
      <c r="F149" s="29" t="s">
        <v>20</v>
      </c>
      <c r="G149" s="30" t="str">
        <f t="shared" si="5"/>
        <v>AP.09.17.00.00.00</v>
      </c>
      <c r="H149" s="31" t="s">
        <v>1633</v>
      </c>
      <c r="I149" s="33" t="s">
        <v>1634</v>
      </c>
    </row>
    <row r="150" spans="1:9" ht="11.25" customHeight="1">
      <c r="A150" s="36">
        <v>2</v>
      </c>
      <c r="B150" s="29" t="s">
        <v>59</v>
      </c>
      <c r="C150" s="29" t="s">
        <v>1079</v>
      </c>
      <c r="D150" s="29" t="s">
        <v>20</v>
      </c>
      <c r="E150" s="29" t="s">
        <v>20</v>
      </c>
      <c r="F150" s="29" t="s">
        <v>20</v>
      </c>
      <c r="G150" s="30" t="str">
        <f t="shared" si="5"/>
        <v>AP.09.18.00.00.00</v>
      </c>
      <c r="H150" s="31" t="s">
        <v>1635</v>
      </c>
      <c r="I150" s="33" t="s">
        <v>1636</v>
      </c>
    </row>
    <row r="151" spans="1:9" ht="11.25" customHeight="1">
      <c r="A151" s="36">
        <v>2</v>
      </c>
      <c r="B151" s="29" t="s">
        <v>59</v>
      </c>
      <c r="C151" s="29" t="s">
        <v>1082</v>
      </c>
      <c r="D151" s="29" t="s">
        <v>20</v>
      </c>
      <c r="E151" s="29" t="s">
        <v>20</v>
      </c>
      <c r="F151" s="29" t="s">
        <v>20</v>
      </c>
      <c r="G151" s="30" t="str">
        <f t="shared" si="5"/>
        <v>AP.09.19.00.00.00</v>
      </c>
      <c r="H151" s="31" t="s">
        <v>1637</v>
      </c>
      <c r="I151" s="33" t="s">
        <v>1638</v>
      </c>
    </row>
    <row r="152" spans="1:9" ht="11.25" customHeight="1">
      <c r="A152" s="36">
        <v>2</v>
      </c>
      <c r="B152" s="29" t="s">
        <v>59</v>
      </c>
      <c r="C152" s="29" t="s">
        <v>1085</v>
      </c>
      <c r="D152" s="29" t="s">
        <v>20</v>
      </c>
      <c r="E152" s="29" t="s">
        <v>20</v>
      </c>
      <c r="F152" s="29" t="s">
        <v>20</v>
      </c>
      <c r="G152" s="30" t="str">
        <f t="shared" si="5"/>
        <v>AP.09.20.00.00.00</v>
      </c>
      <c r="H152" s="31" t="s">
        <v>1639</v>
      </c>
      <c r="I152" s="33" t="s">
        <v>1640</v>
      </c>
    </row>
    <row r="153" spans="1:9" ht="11.25" customHeight="1">
      <c r="A153" s="36">
        <v>2</v>
      </c>
      <c r="B153" s="29" t="s">
        <v>59</v>
      </c>
      <c r="C153" s="29" t="s">
        <v>1088</v>
      </c>
      <c r="D153" s="29" t="s">
        <v>20</v>
      </c>
      <c r="E153" s="29" t="s">
        <v>20</v>
      </c>
      <c r="F153" s="29" t="s">
        <v>20</v>
      </c>
      <c r="G153" s="30" t="str">
        <f t="shared" si="5"/>
        <v>AP.09.21.00.00.00</v>
      </c>
      <c r="H153" s="31" t="s">
        <v>1641</v>
      </c>
      <c r="I153" s="33" t="s">
        <v>1642</v>
      </c>
    </row>
    <row r="154" spans="1:9" ht="11.25" customHeight="1">
      <c r="A154" s="36">
        <v>1</v>
      </c>
      <c r="B154" s="29" t="s">
        <v>67</v>
      </c>
      <c r="C154" s="29" t="s">
        <v>20</v>
      </c>
      <c r="D154" s="29" t="s">
        <v>20</v>
      </c>
      <c r="E154" s="29" t="s">
        <v>20</v>
      </c>
      <c r="F154" s="29" t="s">
        <v>20</v>
      </c>
      <c r="G154" s="30" t="str">
        <f t="shared" si="5"/>
        <v>AP.10.00.00.00.00</v>
      </c>
      <c r="H154" s="31" t="s">
        <v>1864</v>
      </c>
      <c r="I154" s="35" t="s">
        <v>1643</v>
      </c>
    </row>
    <row r="155" spans="1:9" ht="11.25" customHeight="1">
      <c r="A155" s="36">
        <v>2</v>
      </c>
      <c r="B155" s="29">
        <v>10</v>
      </c>
      <c r="C155" s="29" t="s">
        <v>19</v>
      </c>
      <c r="D155" s="29" t="s">
        <v>20</v>
      </c>
      <c r="E155" s="29" t="s">
        <v>20</v>
      </c>
      <c r="F155" s="29" t="s">
        <v>20</v>
      </c>
      <c r="G155" s="30" t="str">
        <f t="shared" si="5"/>
        <v>AP.10.01.00.00.00</v>
      </c>
      <c r="H155" s="31" t="s">
        <v>1644</v>
      </c>
      <c r="I155" s="33" t="s">
        <v>1645</v>
      </c>
    </row>
    <row r="156" spans="1:9" ht="11.25" customHeight="1">
      <c r="A156" s="36">
        <v>2</v>
      </c>
      <c r="B156" s="29">
        <v>10</v>
      </c>
      <c r="C156" s="29" t="s">
        <v>24</v>
      </c>
      <c r="D156" s="29" t="s">
        <v>20</v>
      </c>
      <c r="E156" s="29" t="s">
        <v>20</v>
      </c>
      <c r="F156" s="29" t="s">
        <v>20</v>
      </c>
      <c r="G156" s="30" t="str">
        <f t="shared" si="5"/>
        <v>AP.10.02.00.00.00</v>
      </c>
      <c r="H156" s="31" t="s">
        <v>1646</v>
      </c>
      <c r="I156" s="33" t="s">
        <v>1647</v>
      </c>
    </row>
    <row r="157" spans="1:9" ht="11.25" customHeight="1">
      <c r="A157" s="36">
        <v>2</v>
      </c>
      <c r="B157" s="29">
        <v>10</v>
      </c>
      <c r="C157" s="29" t="s">
        <v>31</v>
      </c>
      <c r="D157" s="29" t="s">
        <v>20</v>
      </c>
      <c r="E157" s="29" t="s">
        <v>20</v>
      </c>
      <c r="F157" s="29" t="s">
        <v>20</v>
      </c>
      <c r="G157" s="30" t="str">
        <f t="shared" si="5"/>
        <v>AP.10.03.00.00.00</v>
      </c>
      <c r="H157" s="31" t="s">
        <v>1648</v>
      </c>
      <c r="I157" s="33" t="s">
        <v>1649</v>
      </c>
    </row>
    <row r="158" spans="1:9" ht="11.25" customHeight="1">
      <c r="A158" s="36">
        <v>2</v>
      </c>
      <c r="B158" s="29">
        <v>10</v>
      </c>
      <c r="C158" s="29" t="s">
        <v>36</v>
      </c>
      <c r="D158" s="29" t="s">
        <v>20</v>
      </c>
      <c r="E158" s="29" t="s">
        <v>20</v>
      </c>
      <c r="F158" s="29" t="s">
        <v>20</v>
      </c>
      <c r="G158" s="30" t="str">
        <f t="shared" si="5"/>
        <v>AP.10.04.00.00.00</v>
      </c>
      <c r="H158" s="31" t="s">
        <v>1650</v>
      </c>
      <c r="I158" s="33" t="s">
        <v>1651</v>
      </c>
    </row>
    <row r="159" spans="1:9" ht="11.25" customHeight="1">
      <c r="A159" s="36">
        <v>2</v>
      </c>
      <c r="B159" s="29">
        <v>10</v>
      </c>
      <c r="C159" s="29" t="s">
        <v>45</v>
      </c>
      <c r="D159" s="29" t="s">
        <v>20</v>
      </c>
      <c r="E159" s="29" t="s">
        <v>20</v>
      </c>
      <c r="F159" s="29" t="s">
        <v>20</v>
      </c>
      <c r="G159" s="30" t="str">
        <f t="shared" si="5"/>
        <v>AP.10.05.00.00.00</v>
      </c>
      <c r="H159" s="31" t="s">
        <v>1652</v>
      </c>
      <c r="I159" s="33" t="s">
        <v>1653</v>
      </c>
    </row>
    <row r="160" spans="1:9" ht="11.25" customHeight="1">
      <c r="A160" s="36">
        <v>2</v>
      </c>
      <c r="B160" s="29">
        <v>10</v>
      </c>
      <c r="C160" s="29" t="s">
        <v>48</v>
      </c>
      <c r="D160" s="29" t="s">
        <v>20</v>
      </c>
      <c r="E160" s="29" t="s">
        <v>20</v>
      </c>
      <c r="F160" s="29" t="s">
        <v>20</v>
      </c>
      <c r="G160" s="30" t="str">
        <f t="shared" si="5"/>
        <v>AP.10.06.00.00.00</v>
      </c>
      <c r="H160" s="31" t="s">
        <v>1654</v>
      </c>
      <c r="I160" s="33" t="s">
        <v>1655</v>
      </c>
    </row>
    <row r="161" spans="1:9" ht="11.25" customHeight="1">
      <c r="A161" s="36">
        <v>1</v>
      </c>
      <c r="B161" s="29" t="s">
        <v>70</v>
      </c>
      <c r="C161" s="29" t="s">
        <v>20</v>
      </c>
      <c r="D161" s="29" t="s">
        <v>20</v>
      </c>
      <c r="E161" s="29" t="s">
        <v>20</v>
      </c>
      <c r="F161" s="29" t="s">
        <v>20</v>
      </c>
      <c r="G161" s="30" t="str">
        <f t="shared" si="5"/>
        <v>AP.11.00.00.00.00</v>
      </c>
      <c r="H161" s="31" t="s">
        <v>1865</v>
      </c>
      <c r="I161" s="35" t="s">
        <v>1656</v>
      </c>
    </row>
    <row r="162" spans="1:9" ht="11.25" customHeight="1">
      <c r="A162" s="36">
        <v>2</v>
      </c>
      <c r="B162" s="29" t="s">
        <v>70</v>
      </c>
      <c r="C162" s="29" t="s">
        <v>19</v>
      </c>
      <c r="D162" s="29" t="s">
        <v>20</v>
      </c>
      <c r="E162" s="29" t="s">
        <v>20</v>
      </c>
      <c r="F162" s="29" t="s">
        <v>20</v>
      </c>
      <c r="G162" s="30" t="str">
        <f t="shared" si="5"/>
        <v>AP.11.01.00.00.00</v>
      </c>
      <c r="H162" s="31" t="s">
        <v>1866</v>
      </c>
      <c r="I162" s="33" t="s">
        <v>1657</v>
      </c>
    </row>
    <row r="163" spans="1:9" ht="11.25" customHeight="1">
      <c r="A163" s="36">
        <v>2</v>
      </c>
      <c r="B163" s="29" t="s">
        <v>70</v>
      </c>
      <c r="C163" s="29" t="s">
        <v>24</v>
      </c>
      <c r="D163" s="29" t="s">
        <v>20</v>
      </c>
      <c r="E163" s="29" t="s">
        <v>20</v>
      </c>
      <c r="F163" s="29" t="s">
        <v>20</v>
      </c>
      <c r="G163" s="30" t="str">
        <f t="shared" si="5"/>
        <v>AP.11.02.00.00.00</v>
      </c>
      <c r="H163" s="31" t="s">
        <v>1867</v>
      </c>
      <c r="I163" s="33" t="s">
        <v>1658</v>
      </c>
    </row>
    <row r="164" spans="1:9" ht="11.25" customHeight="1">
      <c r="A164" s="36">
        <v>2</v>
      </c>
      <c r="B164" s="29" t="s">
        <v>70</v>
      </c>
      <c r="C164" s="29" t="s">
        <v>31</v>
      </c>
      <c r="D164" s="29" t="s">
        <v>20</v>
      </c>
      <c r="E164" s="29" t="s">
        <v>20</v>
      </c>
      <c r="F164" s="29" t="s">
        <v>20</v>
      </c>
      <c r="G164" s="30" t="str">
        <f t="shared" si="5"/>
        <v>AP.11.03.00.00.00</v>
      </c>
      <c r="H164" s="31" t="s">
        <v>1659</v>
      </c>
      <c r="I164" s="33" t="s">
        <v>1660</v>
      </c>
    </row>
    <row r="165" spans="1:9" ht="11.25" customHeight="1">
      <c r="A165" s="36">
        <v>2</v>
      </c>
      <c r="B165" s="29" t="s">
        <v>70</v>
      </c>
      <c r="C165" s="29" t="s">
        <v>36</v>
      </c>
      <c r="D165" s="29" t="s">
        <v>20</v>
      </c>
      <c r="E165" s="29" t="s">
        <v>20</v>
      </c>
      <c r="F165" s="29" t="s">
        <v>20</v>
      </c>
      <c r="G165" s="30" t="str">
        <f t="shared" si="5"/>
        <v>AP.11.04.00.00.00</v>
      </c>
      <c r="H165" s="31" t="s">
        <v>1868</v>
      </c>
      <c r="I165" s="33" t="s">
        <v>1661</v>
      </c>
    </row>
    <row r="166" spans="1:9" ht="11.25" customHeight="1">
      <c r="A166" s="36">
        <v>2</v>
      </c>
      <c r="B166" s="29" t="s">
        <v>70</v>
      </c>
      <c r="C166" s="29" t="s">
        <v>45</v>
      </c>
      <c r="D166" s="29" t="s">
        <v>20</v>
      </c>
      <c r="E166" s="29" t="s">
        <v>20</v>
      </c>
      <c r="F166" s="29" t="s">
        <v>20</v>
      </c>
      <c r="G166" s="30" t="str">
        <f t="shared" si="5"/>
        <v>AP.11.05.00.00.00</v>
      </c>
      <c r="H166" s="31" t="s">
        <v>1662</v>
      </c>
      <c r="I166" s="33" t="s">
        <v>1663</v>
      </c>
    </row>
    <row r="167" spans="1:9" ht="11.25" customHeight="1">
      <c r="A167" s="36">
        <v>2</v>
      </c>
      <c r="B167" s="29" t="s">
        <v>70</v>
      </c>
      <c r="C167" s="29" t="s">
        <v>48</v>
      </c>
      <c r="D167" s="29" t="s">
        <v>20</v>
      </c>
      <c r="E167" s="29" t="s">
        <v>20</v>
      </c>
      <c r="F167" s="29" t="s">
        <v>20</v>
      </c>
      <c r="G167" s="30" t="str">
        <f t="shared" si="5"/>
        <v>AP.11.06.00.00.00</v>
      </c>
      <c r="H167" s="31" t="s">
        <v>1664</v>
      </c>
      <c r="I167" s="33" t="s">
        <v>1665</v>
      </c>
    </row>
    <row r="168" spans="1:9" ht="11.25" customHeight="1">
      <c r="A168" s="36">
        <v>1</v>
      </c>
      <c r="B168" s="29">
        <v>12</v>
      </c>
      <c r="C168" s="29" t="s">
        <v>20</v>
      </c>
      <c r="D168" s="29" t="s">
        <v>20</v>
      </c>
      <c r="E168" s="29" t="s">
        <v>20</v>
      </c>
      <c r="F168" s="29" t="s">
        <v>20</v>
      </c>
      <c r="G168" s="30" t="str">
        <f t="shared" si="5"/>
        <v>AP.12.00.00.00.00</v>
      </c>
      <c r="H168" s="31" t="s">
        <v>2227</v>
      </c>
      <c r="I168" s="33" t="s">
        <v>2214</v>
      </c>
    </row>
    <row r="169" spans="1:9" ht="11.25" customHeight="1">
      <c r="A169" s="36">
        <v>2</v>
      </c>
      <c r="B169" s="29">
        <v>12</v>
      </c>
      <c r="C169" s="29" t="s">
        <v>19</v>
      </c>
      <c r="D169" s="29" t="s">
        <v>20</v>
      </c>
      <c r="E169" s="29" t="s">
        <v>20</v>
      </c>
      <c r="F169" s="29" t="s">
        <v>20</v>
      </c>
      <c r="G169" s="30" t="str">
        <f t="shared" si="5"/>
        <v>AP.12.01.00.00.00</v>
      </c>
      <c r="H169" s="31" t="s">
        <v>2215</v>
      </c>
      <c r="I169" s="33" t="s">
        <v>2224</v>
      </c>
    </row>
    <row r="170" spans="1:9" ht="11.25" customHeight="1">
      <c r="A170" s="36">
        <v>3</v>
      </c>
      <c r="B170" s="29" t="s">
        <v>72</v>
      </c>
      <c r="C170" s="29" t="s">
        <v>19</v>
      </c>
      <c r="D170" s="29" t="s">
        <v>19</v>
      </c>
      <c r="E170" s="29" t="s">
        <v>20</v>
      </c>
      <c r="F170" s="29" t="s">
        <v>20</v>
      </c>
      <c r="G170" s="30" t="str">
        <f t="shared" si="5"/>
        <v>AP.12.01.01.00.00</v>
      </c>
      <c r="H170" s="31" t="s">
        <v>2228</v>
      </c>
      <c r="I170" s="34" t="s">
        <v>2229</v>
      </c>
    </row>
    <row r="171" spans="1:9" ht="11.25" customHeight="1">
      <c r="A171" s="36">
        <v>2</v>
      </c>
      <c r="B171" s="29">
        <v>12</v>
      </c>
      <c r="C171" s="29" t="s">
        <v>24</v>
      </c>
      <c r="D171" s="29" t="s">
        <v>20</v>
      </c>
      <c r="E171" s="29" t="s">
        <v>20</v>
      </c>
      <c r="F171" s="29" t="s">
        <v>20</v>
      </c>
      <c r="G171" s="30" t="str">
        <f t="shared" si="5"/>
        <v>AP.12.02.00.00.00</v>
      </c>
      <c r="H171" s="31" t="s">
        <v>2216</v>
      </c>
      <c r="I171" s="33" t="s">
        <v>2221</v>
      </c>
    </row>
    <row r="172" spans="1:9" ht="11.25" customHeight="1">
      <c r="A172" s="36">
        <v>3</v>
      </c>
      <c r="B172" s="29">
        <v>12</v>
      </c>
      <c r="C172" s="29" t="s">
        <v>24</v>
      </c>
      <c r="D172" s="29" t="s">
        <v>19</v>
      </c>
      <c r="E172" s="29" t="s">
        <v>20</v>
      </c>
      <c r="F172" s="29" t="s">
        <v>20</v>
      </c>
      <c r="G172" s="30" t="str">
        <f t="shared" si="5"/>
        <v>AP.12.02.01.00.00</v>
      </c>
      <c r="H172" s="31" t="s">
        <v>2217</v>
      </c>
      <c r="I172" s="34" t="s">
        <v>2222</v>
      </c>
    </row>
    <row r="173" spans="1:9" ht="11.25" customHeight="1">
      <c r="A173" s="36">
        <v>3</v>
      </c>
      <c r="B173" s="29">
        <v>12</v>
      </c>
      <c r="C173" s="29" t="s">
        <v>24</v>
      </c>
      <c r="D173" s="29" t="s">
        <v>24</v>
      </c>
      <c r="E173" s="29" t="s">
        <v>20</v>
      </c>
      <c r="F173" s="29" t="s">
        <v>20</v>
      </c>
      <c r="G173" s="30" t="str">
        <f t="shared" si="5"/>
        <v>AP.12.02.02.00.00</v>
      </c>
      <c r="H173" s="31" t="s">
        <v>2218</v>
      </c>
      <c r="I173" s="34" t="s">
        <v>2225</v>
      </c>
    </row>
    <row r="174" spans="1:9" ht="11.25" customHeight="1">
      <c r="A174" s="36">
        <v>2</v>
      </c>
      <c r="B174" s="29">
        <v>12</v>
      </c>
      <c r="C174" s="29" t="s">
        <v>31</v>
      </c>
      <c r="D174" s="29" t="s">
        <v>20</v>
      </c>
      <c r="E174" s="29" t="s">
        <v>20</v>
      </c>
      <c r="F174" s="29" t="s">
        <v>20</v>
      </c>
      <c r="G174" s="30" t="str">
        <f t="shared" si="5"/>
        <v>AP.12.03.00.00.00</v>
      </c>
      <c r="H174" s="31" t="s">
        <v>2219</v>
      </c>
      <c r="I174" s="33" t="s">
        <v>2223</v>
      </c>
    </row>
    <row r="175" spans="1:9" ht="11.25" customHeight="1">
      <c r="A175" s="36">
        <v>2</v>
      </c>
      <c r="B175" s="29">
        <v>12</v>
      </c>
      <c r="C175" s="29" t="s">
        <v>36</v>
      </c>
      <c r="D175" s="29" t="s">
        <v>20</v>
      </c>
      <c r="E175" s="29" t="s">
        <v>20</v>
      </c>
      <c r="F175" s="29" t="s">
        <v>20</v>
      </c>
      <c r="G175" s="30" t="str">
        <f t="shared" si="5"/>
        <v>AP.12.04.00.00.00</v>
      </c>
      <c r="H175" s="31" t="s">
        <v>2220</v>
      </c>
      <c r="I175" s="33" t="s">
        <v>2226</v>
      </c>
    </row>
  </sheetData>
  <sheetProtection algorithmName="SHA-512" hashValue="JFv+iUhiMpG84yVF/0CzhhVR7M0kJKbkE++xvFIwtbIhVVy+8D+UEUUzmBz1LIDwTcdB4XMS0cYqjXtCavhikg==" saltValue="zOZgpN5m/rGV9CSNi7F0XA==" spinCount="100000" autoFilter="0"/>
  <autoFilter ref="A9:I9" xr:uid="{00000000-0009-0000-0000-000002000000}"/>
  <mergeCells count="8">
    <mergeCell ref="A1:D1"/>
    <mergeCell ref="E1:I1"/>
    <mergeCell ref="A3:F7"/>
    <mergeCell ref="H6:I6"/>
    <mergeCell ref="H3:I3"/>
    <mergeCell ref="H5:I5"/>
    <mergeCell ref="H7:I7"/>
    <mergeCell ref="H4:I4"/>
  </mergeCells>
  <conditionalFormatting sqref="A168:B168 G168:I168">
    <cfRule type="expression" dxfId="44" priority="1">
      <formula>$A168=""</formula>
    </cfRule>
    <cfRule type="expression" dxfId="43" priority="2">
      <formula>$A168=5</formula>
    </cfRule>
  </conditionalFormatting>
  <conditionalFormatting sqref="B10:I167 C168:G168 B169:I175">
    <cfRule type="expression" dxfId="42" priority="66">
      <formula>$A10=1</formula>
    </cfRule>
  </conditionalFormatting>
  <conditionalFormatting sqref="C168:G168 A169:I175 A10:I167">
    <cfRule type="expression" dxfId="41" priority="10">
      <formula>$A10=""</formula>
    </cfRule>
    <cfRule type="expression" dxfId="40" priority="62">
      <formula>$A10=5</formula>
    </cfRule>
  </conditionalFormatting>
  <conditionalFormatting sqref="C10:I167 C168:G168 C169:I175">
    <cfRule type="expression" dxfId="39" priority="65">
      <formula>$A10=2</formula>
    </cfRule>
  </conditionalFormatting>
  <conditionalFormatting sqref="D10:I167 D168:G168 D169:I175">
    <cfRule type="expression" dxfId="38" priority="64">
      <formula>$A10=3</formula>
    </cfRule>
  </conditionalFormatting>
  <conditionalFormatting sqref="E10:I167 E168:G168 E169:I175">
    <cfRule type="expression" dxfId="37" priority="63">
      <formula>$A10=4</formula>
    </cfRule>
  </conditionalFormatting>
  <conditionalFormatting sqref="G10:G175">
    <cfRule type="duplicateValues" dxfId="36" priority="1440"/>
  </conditionalFormatting>
  <conditionalFormatting sqref="G168:I168 B168:B175">
    <cfRule type="expression" dxfId="35" priority="6">
      <formula>$A168=1</formula>
    </cfRule>
  </conditionalFormatting>
  <conditionalFormatting sqref="G168:I168">
    <cfRule type="expression" dxfId="34" priority="3">
      <formula>$A168=4</formula>
    </cfRule>
    <cfRule type="expression" dxfId="33" priority="4">
      <formula>$A168=3</formula>
    </cfRule>
    <cfRule type="expression" dxfId="32" priority="5">
      <formula>$A168=2</formula>
    </cfRule>
  </conditionalFormatting>
  <conditionalFormatting sqref="H10:H175">
    <cfRule type="duplicateValues" dxfId="31" priority="1439"/>
  </conditionalFormatting>
  <conditionalFormatting sqref="I10:I175">
    <cfRule type="duplicateValues" dxfId="30" priority="1438"/>
  </conditionalFormatting>
  <hyperlinks>
    <hyperlink ref="H6:I6" r:id="rId1" display="Documentos - Manuales - AEAS" xr:uid="{00000000-0004-0000-0200-000000000000}"/>
  </hyperlinks>
  <pageMargins left="0.7" right="0.7" top="0.75" bottom="0.75" header="0.3" footer="0.3"/>
  <pageSetup paperSize="9" orientation="portrait" horizontalDpi="4294967293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9">
    <outlinePr summaryBelow="0"/>
  </sheetPr>
  <dimension ref="A1:J52"/>
  <sheetViews>
    <sheetView showRowColHeaders="0" tabSelected="1" zoomScale="110" zoomScaleNormal="110" workbookViewId="0">
      <selection activeCell="XFD1048576" sqref="XFD1048576"/>
    </sheetView>
  </sheetViews>
  <sheetFormatPr baseColWidth="10" defaultColWidth="11.42578125" defaultRowHeight="11.25" customHeight="1"/>
  <cols>
    <col min="1" max="1" width="6.5703125" style="2" customWidth="1"/>
    <col min="2" max="6" width="5.28515625" style="2" customWidth="1"/>
    <col min="7" max="7" width="16.5703125" style="2" customWidth="1"/>
    <col min="8" max="8" width="51.85546875" style="2" customWidth="1"/>
    <col min="9" max="9" width="9.140625" style="4" customWidth="1"/>
    <col min="10" max="10" width="29" style="2" customWidth="1"/>
    <col min="11" max="16384" width="11.42578125" style="2"/>
  </cols>
  <sheetData>
    <row r="1" spans="1:9" s="1" customFormat="1" ht="78.75" customHeight="1" thickBot="1">
      <c r="A1" s="55"/>
      <c r="B1" s="55"/>
      <c r="C1" s="55"/>
      <c r="D1" s="55"/>
      <c r="E1" s="56" t="s">
        <v>0</v>
      </c>
      <c r="F1" s="57"/>
      <c r="G1" s="57"/>
      <c r="H1" s="57"/>
      <c r="I1" s="58"/>
    </row>
    <row r="2" spans="1:9" ht="12" customHeight="1" thickBot="1">
      <c r="H2" s="3"/>
    </row>
    <row r="3" spans="1:9" ht="12.75" customHeight="1">
      <c r="A3" s="59" t="s">
        <v>1</v>
      </c>
      <c r="B3" s="59"/>
      <c r="C3" s="59"/>
      <c r="D3" s="59"/>
      <c r="E3" s="59"/>
      <c r="F3" s="59"/>
      <c r="G3" s="6" t="s">
        <v>2</v>
      </c>
      <c r="H3" s="70" t="s">
        <v>2265</v>
      </c>
      <c r="I3" s="71"/>
    </row>
    <row r="4" spans="1:9" ht="11.25" customHeight="1">
      <c r="A4" s="59"/>
      <c r="B4" s="59"/>
      <c r="C4" s="59"/>
      <c r="D4" s="59"/>
      <c r="E4" s="59"/>
      <c r="F4" s="59"/>
      <c r="G4" s="46" t="s">
        <v>4</v>
      </c>
      <c r="H4" s="62" t="s">
        <v>5</v>
      </c>
      <c r="I4" s="63"/>
    </row>
    <row r="5" spans="1:9" ht="24" customHeight="1">
      <c r="A5" s="59"/>
      <c r="B5" s="59"/>
      <c r="C5" s="59"/>
      <c r="D5" s="59"/>
      <c r="E5" s="59"/>
      <c r="F5" s="59"/>
      <c r="G5" s="7" t="s">
        <v>6</v>
      </c>
      <c r="H5" s="73" t="s">
        <v>2255</v>
      </c>
      <c r="I5" s="74"/>
    </row>
    <row r="6" spans="1:9" ht="11.25" customHeight="1">
      <c r="A6" s="59"/>
      <c r="B6" s="59"/>
      <c r="C6" s="59"/>
      <c r="D6" s="59"/>
      <c r="E6" s="59"/>
      <c r="F6" s="59"/>
      <c r="G6" s="7" t="s">
        <v>7</v>
      </c>
      <c r="H6" s="66" t="s">
        <v>8</v>
      </c>
      <c r="I6" s="67"/>
    </row>
    <row r="7" spans="1:9" ht="11.25" customHeight="1" thickBot="1">
      <c r="A7" s="59"/>
      <c r="B7" s="59"/>
      <c r="C7" s="59"/>
      <c r="D7" s="59"/>
      <c r="E7" s="59"/>
      <c r="F7" s="59"/>
      <c r="G7" s="5" t="s">
        <v>9</v>
      </c>
      <c r="H7" s="68" t="s">
        <v>2259</v>
      </c>
      <c r="I7" s="69"/>
    </row>
    <row r="8" spans="1:9" ht="11.25" customHeight="1">
      <c r="H8" s="3"/>
    </row>
    <row r="9" spans="1:9" ht="17.25" customHeight="1">
      <c r="A9" s="27" t="s">
        <v>10</v>
      </c>
      <c r="B9" s="27" t="s">
        <v>11</v>
      </c>
      <c r="C9" s="27" t="s">
        <v>12</v>
      </c>
      <c r="D9" s="27" t="s">
        <v>13</v>
      </c>
      <c r="E9" s="27" t="s">
        <v>14</v>
      </c>
      <c r="F9" s="27" t="s">
        <v>15</v>
      </c>
      <c r="G9" s="27" t="s">
        <v>16</v>
      </c>
      <c r="H9" s="27" t="s">
        <v>17</v>
      </c>
      <c r="I9" s="27" t="s">
        <v>18</v>
      </c>
    </row>
    <row r="10" spans="1:9" ht="11.25" customHeight="1">
      <c r="A10" s="28">
        <v>1</v>
      </c>
      <c r="B10" s="29" t="s">
        <v>19</v>
      </c>
      <c r="C10" s="29" t="s">
        <v>20</v>
      </c>
      <c r="D10" s="29" t="s">
        <v>20</v>
      </c>
      <c r="E10" s="29" t="s">
        <v>20</v>
      </c>
      <c r="F10" s="29" t="s">
        <v>20</v>
      </c>
      <c r="G10" s="30" t="str">
        <f>CONCATENATE("AM.",$B10,".",$C10,".",$D10,".",$E10,".",$F10)</f>
        <v>AM.01.00.00.00.00</v>
      </c>
      <c r="H10" s="31" t="s">
        <v>1879</v>
      </c>
      <c r="I10" s="35" t="s">
        <v>1666</v>
      </c>
    </row>
    <row r="11" spans="1:9" ht="11.25" customHeight="1">
      <c r="A11" s="28">
        <v>2</v>
      </c>
      <c r="B11" s="29" t="s">
        <v>19</v>
      </c>
      <c r="C11" s="29" t="s">
        <v>19</v>
      </c>
      <c r="D11" s="29" t="s">
        <v>20</v>
      </c>
      <c r="E11" s="29" t="s">
        <v>20</v>
      </c>
      <c r="F11" s="29" t="s">
        <v>20</v>
      </c>
      <c r="G11" s="30" t="str">
        <f t="shared" ref="G11:G52" si="0">CONCATENATE("AM.",$B11,".",$C11,".",$D11,".",$E11,".",$F11)</f>
        <v>AM.01.01.00.00.00</v>
      </c>
      <c r="H11" s="31" t="s">
        <v>1882</v>
      </c>
      <c r="I11" s="33" t="s">
        <v>1667</v>
      </c>
    </row>
    <row r="12" spans="1:9" ht="11.25" customHeight="1">
      <c r="A12" s="28">
        <v>2</v>
      </c>
      <c r="B12" s="29" t="s">
        <v>19</v>
      </c>
      <c r="C12" s="29" t="s">
        <v>24</v>
      </c>
      <c r="D12" s="29" t="s">
        <v>20</v>
      </c>
      <c r="E12" s="29" t="s">
        <v>20</v>
      </c>
      <c r="F12" s="29" t="s">
        <v>20</v>
      </c>
      <c r="G12" s="30" t="str">
        <f t="shared" si="0"/>
        <v>AM.01.02.00.00.00</v>
      </c>
      <c r="H12" s="31" t="s">
        <v>2121</v>
      </c>
      <c r="I12" s="33" t="s">
        <v>1668</v>
      </c>
    </row>
    <row r="13" spans="1:9" ht="11.25" customHeight="1">
      <c r="A13" s="28">
        <v>3</v>
      </c>
      <c r="B13" s="29" t="s">
        <v>19</v>
      </c>
      <c r="C13" s="29" t="s">
        <v>24</v>
      </c>
      <c r="D13" s="29" t="s">
        <v>19</v>
      </c>
      <c r="E13" s="29" t="s">
        <v>20</v>
      </c>
      <c r="F13" s="29" t="s">
        <v>20</v>
      </c>
      <c r="G13" s="30" t="str">
        <f t="shared" si="0"/>
        <v>AM.01.02.01.00.00</v>
      </c>
      <c r="H13" s="31" t="s">
        <v>1883</v>
      </c>
      <c r="I13" s="34" t="s">
        <v>1669</v>
      </c>
    </row>
    <row r="14" spans="1:9" ht="11.25" customHeight="1">
      <c r="A14" s="28">
        <v>3</v>
      </c>
      <c r="B14" s="29" t="s">
        <v>19</v>
      </c>
      <c r="C14" s="29" t="s">
        <v>24</v>
      </c>
      <c r="D14" s="29" t="s">
        <v>24</v>
      </c>
      <c r="E14" s="29" t="s">
        <v>20</v>
      </c>
      <c r="F14" s="29" t="s">
        <v>20</v>
      </c>
      <c r="G14" s="30" t="str">
        <f t="shared" si="0"/>
        <v>AM.01.02.02.00.00</v>
      </c>
      <c r="H14" s="31" t="s">
        <v>1888</v>
      </c>
      <c r="I14" s="34" t="s">
        <v>1670</v>
      </c>
    </row>
    <row r="15" spans="1:9" ht="11.25" customHeight="1">
      <c r="A15" s="28">
        <v>3</v>
      </c>
      <c r="B15" s="29" t="s">
        <v>19</v>
      </c>
      <c r="C15" s="29" t="s">
        <v>24</v>
      </c>
      <c r="D15" s="29" t="s">
        <v>31</v>
      </c>
      <c r="E15" s="29" t="s">
        <v>20</v>
      </c>
      <c r="F15" s="29" t="s">
        <v>20</v>
      </c>
      <c r="G15" s="30" t="str">
        <f t="shared" si="0"/>
        <v>AM.01.02.03.00.00</v>
      </c>
      <c r="H15" s="31" t="s">
        <v>1884</v>
      </c>
      <c r="I15" s="34" t="s">
        <v>1671</v>
      </c>
    </row>
    <row r="16" spans="1:9" ht="11.25" customHeight="1">
      <c r="A16" s="28">
        <v>1</v>
      </c>
      <c r="B16" s="29" t="s">
        <v>24</v>
      </c>
      <c r="C16" s="29" t="s">
        <v>20</v>
      </c>
      <c r="D16" s="29" t="s">
        <v>20</v>
      </c>
      <c r="E16" s="29" t="s">
        <v>20</v>
      </c>
      <c r="F16" s="29" t="s">
        <v>20</v>
      </c>
      <c r="G16" s="30" t="str">
        <f t="shared" si="0"/>
        <v>AM.02.00.00.00.00</v>
      </c>
      <c r="H16" s="31" t="s">
        <v>1880</v>
      </c>
      <c r="I16" s="35" t="s">
        <v>1672</v>
      </c>
    </row>
    <row r="17" spans="1:10" ht="11.25" customHeight="1">
      <c r="A17" s="28">
        <v>1</v>
      </c>
      <c r="B17" s="29" t="s">
        <v>31</v>
      </c>
      <c r="C17" s="29" t="s">
        <v>20</v>
      </c>
      <c r="D17" s="29" t="s">
        <v>20</v>
      </c>
      <c r="E17" s="29" t="s">
        <v>20</v>
      </c>
      <c r="F17" s="29" t="s">
        <v>20</v>
      </c>
      <c r="G17" s="30" t="str">
        <f t="shared" si="0"/>
        <v>AM.03.00.00.00.00</v>
      </c>
      <c r="H17" s="31" t="s">
        <v>1881</v>
      </c>
      <c r="I17" s="35" t="s">
        <v>1673</v>
      </c>
      <c r="J17"/>
    </row>
    <row r="18" spans="1:10" ht="11.25" customHeight="1">
      <c r="A18" s="28">
        <v>2</v>
      </c>
      <c r="B18" s="29" t="s">
        <v>31</v>
      </c>
      <c r="C18" s="29" t="s">
        <v>19</v>
      </c>
      <c r="D18" s="29" t="s">
        <v>20</v>
      </c>
      <c r="E18" s="29" t="s">
        <v>20</v>
      </c>
      <c r="F18" s="29" t="s">
        <v>20</v>
      </c>
      <c r="G18" s="30" t="str">
        <f t="shared" si="0"/>
        <v>AM.03.01.00.00.00</v>
      </c>
      <c r="H18" s="31" t="s">
        <v>1674</v>
      </c>
      <c r="I18" s="33" t="s">
        <v>1675</v>
      </c>
    </row>
    <row r="19" spans="1:10" ht="11.25" customHeight="1">
      <c r="A19" s="28">
        <v>3</v>
      </c>
      <c r="B19" s="29" t="s">
        <v>31</v>
      </c>
      <c r="C19" s="29" t="s">
        <v>19</v>
      </c>
      <c r="D19" s="29" t="s">
        <v>19</v>
      </c>
      <c r="E19" s="29" t="s">
        <v>20</v>
      </c>
      <c r="F19" s="29" t="s">
        <v>20</v>
      </c>
      <c r="G19" s="30" t="str">
        <f t="shared" si="0"/>
        <v>AM.03.01.01.00.00</v>
      </c>
      <c r="H19" s="31" t="s">
        <v>1676</v>
      </c>
      <c r="I19" s="34" t="s">
        <v>1677</v>
      </c>
    </row>
    <row r="20" spans="1:10" ht="11.25" customHeight="1">
      <c r="A20" s="28">
        <v>4</v>
      </c>
      <c r="B20" s="29" t="s">
        <v>31</v>
      </c>
      <c r="C20" s="29" t="s">
        <v>19</v>
      </c>
      <c r="D20" s="29" t="s">
        <v>19</v>
      </c>
      <c r="E20" s="29" t="s">
        <v>19</v>
      </c>
      <c r="F20" s="29" t="s">
        <v>20</v>
      </c>
      <c r="G20" s="30" t="str">
        <f t="shared" si="0"/>
        <v>AM.03.01.01.01.00</v>
      </c>
      <c r="H20" s="31" t="s">
        <v>1678</v>
      </c>
      <c r="I20" s="37" t="s">
        <v>1679</v>
      </c>
    </row>
    <row r="21" spans="1:10" ht="11.25" customHeight="1">
      <c r="A21" s="28">
        <v>4</v>
      </c>
      <c r="B21" s="29" t="s">
        <v>31</v>
      </c>
      <c r="C21" s="29" t="s">
        <v>19</v>
      </c>
      <c r="D21" s="29" t="s">
        <v>19</v>
      </c>
      <c r="E21" s="29" t="s">
        <v>24</v>
      </c>
      <c r="F21" s="29" t="s">
        <v>20</v>
      </c>
      <c r="G21" s="30" t="str">
        <f t="shared" si="0"/>
        <v>AM.03.01.01.02.00</v>
      </c>
      <c r="H21" s="31" t="s">
        <v>1680</v>
      </c>
      <c r="I21" s="37" t="s">
        <v>1681</v>
      </c>
    </row>
    <row r="22" spans="1:10" ht="11.25" customHeight="1">
      <c r="A22" s="28">
        <v>3</v>
      </c>
      <c r="B22" s="29" t="s">
        <v>31</v>
      </c>
      <c r="C22" s="29" t="s">
        <v>19</v>
      </c>
      <c r="D22" s="29" t="s">
        <v>24</v>
      </c>
      <c r="E22" s="29" t="s">
        <v>20</v>
      </c>
      <c r="F22" s="29" t="s">
        <v>20</v>
      </c>
      <c r="G22" s="30" t="str">
        <f t="shared" si="0"/>
        <v>AM.03.01.02.00.00</v>
      </c>
      <c r="H22" s="31" t="s">
        <v>1682</v>
      </c>
      <c r="I22" s="34" t="s">
        <v>1683</v>
      </c>
    </row>
    <row r="23" spans="1:10" ht="11.25" customHeight="1">
      <c r="A23" s="28">
        <v>4</v>
      </c>
      <c r="B23" s="29" t="s">
        <v>31</v>
      </c>
      <c r="C23" s="29" t="s">
        <v>19</v>
      </c>
      <c r="D23" s="29" t="s">
        <v>24</v>
      </c>
      <c r="E23" s="29" t="s">
        <v>19</v>
      </c>
      <c r="F23" s="29" t="s">
        <v>20</v>
      </c>
      <c r="G23" s="30" t="str">
        <f t="shared" si="0"/>
        <v>AM.03.01.02.01.00</v>
      </c>
      <c r="H23" s="31" t="s">
        <v>1684</v>
      </c>
      <c r="I23" s="37" t="s">
        <v>1685</v>
      </c>
    </row>
    <row r="24" spans="1:10" ht="11.25" customHeight="1">
      <c r="A24" s="28">
        <v>4</v>
      </c>
      <c r="B24" s="29" t="s">
        <v>31</v>
      </c>
      <c r="C24" s="29" t="s">
        <v>19</v>
      </c>
      <c r="D24" s="29" t="s">
        <v>24</v>
      </c>
      <c r="E24" s="29" t="s">
        <v>24</v>
      </c>
      <c r="F24" s="29" t="s">
        <v>20</v>
      </c>
      <c r="G24" s="30" t="str">
        <f t="shared" si="0"/>
        <v>AM.03.01.02.02.00</v>
      </c>
      <c r="H24" s="31" t="s">
        <v>1686</v>
      </c>
      <c r="I24" s="37" t="s">
        <v>1687</v>
      </c>
    </row>
    <row r="25" spans="1:10" ht="11.25" customHeight="1">
      <c r="A25" s="28">
        <v>4</v>
      </c>
      <c r="B25" s="29" t="s">
        <v>31</v>
      </c>
      <c r="C25" s="29" t="s">
        <v>19</v>
      </c>
      <c r="D25" s="29" t="s">
        <v>24</v>
      </c>
      <c r="E25" s="29" t="s">
        <v>31</v>
      </c>
      <c r="F25" s="29" t="s">
        <v>20</v>
      </c>
      <c r="G25" s="30" t="str">
        <f t="shared" si="0"/>
        <v>AM.03.01.02.03.00</v>
      </c>
      <c r="H25" s="31" t="s">
        <v>1688</v>
      </c>
      <c r="I25" s="37" t="s">
        <v>1689</v>
      </c>
    </row>
    <row r="26" spans="1:10" ht="11.25" customHeight="1">
      <c r="A26" s="28">
        <v>4</v>
      </c>
      <c r="B26" s="29" t="s">
        <v>31</v>
      </c>
      <c r="C26" s="29" t="s">
        <v>19</v>
      </c>
      <c r="D26" s="29" t="s">
        <v>24</v>
      </c>
      <c r="E26" s="29" t="s">
        <v>36</v>
      </c>
      <c r="F26" s="29" t="s">
        <v>20</v>
      </c>
      <c r="G26" s="30" t="str">
        <f t="shared" si="0"/>
        <v>AM.03.01.02.04.00</v>
      </c>
      <c r="H26" s="31" t="s">
        <v>1690</v>
      </c>
      <c r="I26" s="37" t="s">
        <v>1691</v>
      </c>
    </row>
    <row r="27" spans="1:10" ht="11.25" customHeight="1">
      <c r="A27" s="28">
        <v>4</v>
      </c>
      <c r="B27" s="29" t="s">
        <v>31</v>
      </c>
      <c r="C27" s="29" t="s">
        <v>19</v>
      </c>
      <c r="D27" s="29" t="s">
        <v>24</v>
      </c>
      <c r="E27" s="29" t="s">
        <v>45</v>
      </c>
      <c r="F27" s="29" t="s">
        <v>20</v>
      </c>
      <c r="G27" s="30" t="str">
        <f t="shared" si="0"/>
        <v>AM.03.01.02.05.00</v>
      </c>
      <c r="H27" s="31" t="s">
        <v>2126</v>
      </c>
      <c r="I27" s="37" t="s">
        <v>2145</v>
      </c>
    </row>
    <row r="28" spans="1:10" ht="11.25" customHeight="1">
      <c r="A28" s="28">
        <v>2</v>
      </c>
      <c r="B28" s="29" t="s">
        <v>31</v>
      </c>
      <c r="C28" s="29" t="s">
        <v>24</v>
      </c>
      <c r="D28" s="29" t="s">
        <v>20</v>
      </c>
      <c r="E28" s="29" t="s">
        <v>20</v>
      </c>
      <c r="F28" s="29" t="s">
        <v>20</v>
      </c>
      <c r="G28" s="30" t="str">
        <f t="shared" si="0"/>
        <v>AM.03.02.00.00.00</v>
      </c>
      <c r="H28" s="31" t="s">
        <v>1692</v>
      </c>
      <c r="I28" s="33" t="s">
        <v>1693</v>
      </c>
    </row>
    <row r="29" spans="1:10" ht="11.25" customHeight="1">
      <c r="A29" s="28">
        <v>2</v>
      </c>
      <c r="B29" s="29" t="s">
        <v>31</v>
      </c>
      <c r="C29" s="29" t="s">
        <v>31</v>
      </c>
      <c r="D29" s="29" t="s">
        <v>20</v>
      </c>
      <c r="E29" s="29" t="s">
        <v>20</v>
      </c>
      <c r="F29" s="29" t="s">
        <v>20</v>
      </c>
      <c r="G29" s="30" t="str">
        <f t="shared" si="0"/>
        <v>AM.03.03.00.00.00</v>
      </c>
      <c r="H29" s="31" t="s">
        <v>1694</v>
      </c>
      <c r="I29" s="33" t="s">
        <v>1695</v>
      </c>
    </row>
    <row r="30" spans="1:10" ht="11.25" customHeight="1">
      <c r="A30" s="28">
        <v>2</v>
      </c>
      <c r="B30" s="29" t="s">
        <v>31</v>
      </c>
      <c r="C30" s="29" t="s">
        <v>36</v>
      </c>
      <c r="D30" s="29" t="s">
        <v>20</v>
      </c>
      <c r="E30" s="29" t="s">
        <v>20</v>
      </c>
      <c r="F30" s="29" t="s">
        <v>20</v>
      </c>
      <c r="G30" s="30" t="str">
        <f t="shared" si="0"/>
        <v>AM.03.04.00.00.00</v>
      </c>
      <c r="H30" s="31" t="s">
        <v>1696</v>
      </c>
      <c r="I30" s="33" t="s">
        <v>1697</v>
      </c>
    </row>
    <row r="31" spans="1:10" ht="11.25" customHeight="1">
      <c r="A31" s="28">
        <v>2</v>
      </c>
      <c r="B31" s="29" t="s">
        <v>31</v>
      </c>
      <c r="C31" s="29" t="s">
        <v>45</v>
      </c>
      <c r="D31" s="29" t="s">
        <v>20</v>
      </c>
      <c r="E31" s="29" t="s">
        <v>20</v>
      </c>
      <c r="F31" s="29" t="s">
        <v>20</v>
      </c>
      <c r="G31" s="30" t="str">
        <f t="shared" si="0"/>
        <v>AM.03.05.00.00.00</v>
      </c>
      <c r="H31" s="31" t="s">
        <v>2230</v>
      </c>
      <c r="I31" s="33" t="s">
        <v>2231</v>
      </c>
      <c r="J31"/>
    </row>
    <row r="32" spans="1:10" ht="11.25" customHeight="1">
      <c r="A32" s="28">
        <v>1</v>
      </c>
      <c r="B32" s="29" t="s">
        <v>36</v>
      </c>
      <c r="C32" s="29" t="s">
        <v>20</v>
      </c>
      <c r="D32" s="29" t="s">
        <v>20</v>
      </c>
      <c r="E32" s="29" t="s">
        <v>20</v>
      </c>
      <c r="F32" s="29" t="s">
        <v>20</v>
      </c>
      <c r="G32" s="30" t="str">
        <f t="shared" si="0"/>
        <v>AM.04.00.00.00.00</v>
      </c>
      <c r="H32" s="31" t="s">
        <v>1885</v>
      </c>
      <c r="I32" s="35" t="s">
        <v>1698</v>
      </c>
    </row>
    <row r="33" spans="1:9" ht="11.25" customHeight="1">
      <c r="A33" s="28">
        <v>2</v>
      </c>
      <c r="B33" s="29" t="s">
        <v>36</v>
      </c>
      <c r="C33" s="29" t="s">
        <v>19</v>
      </c>
      <c r="D33" s="29" t="s">
        <v>20</v>
      </c>
      <c r="E33" s="29" t="s">
        <v>20</v>
      </c>
      <c r="F33" s="29" t="s">
        <v>20</v>
      </c>
      <c r="G33" s="30" t="str">
        <f t="shared" si="0"/>
        <v>AM.04.01.00.00.00</v>
      </c>
      <c r="H33" s="31" t="s">
        <v>1699</v>
      </c>
      <c r="I33" s="33" t="s">
        <v>1700</v>
      </c>
    </row>
    <row r="34" spans="1:9" ht="11.25" customHeight="1">
      <c r="A34" s="28">
        <v>3</v>
      </c>
      <c r="B34" s="29" t="s">
        <v>36</v>
      </c>
      <c r="C34" s="29" t="s">
        <v>19</v>
      </c>
      <c r="D34" s="29" t="s">
        <v>19</v>
      </c>
      <c r="E34" s="29" t="s">
        <v>20</v>
      </c>
      <c r="F34" s="29" t="s">
        <v>20</v>
      </c>
      <c r="G34" s="30" t="str">
        <f t="shared" si="0"/>
        <v>AM.04.01.01.00.00</v>
      </c>
      <c r="H34" s="31" t="s">
        <v>1701</v>
      </c>
      <c r="I34" s="34" t="s">
        <v>1702</v>
      </c>
    </row>
    <row r="35" spans="1:9" ht="11.25" customHeight="1">
      <c r="A35" s="28">
        <v>3</v>
      </c>
      <c r="B35" s="29" t="s">
        <v>36</v>
      </c>
      <c r="C35" s="29" t="s">
        <v>19</v>
      </c>
      <c r="D35" s="29" t="s">
        <v>24</v>
      </c>
      <c r="E35" s="29" t="s">
        <v>20</v>
      </c>
      <c r="F35" s="29" t="s">
        <v>20</v>
      </c>
      <c r="G35" s="30" t="str">
        <f t="shared" si="0"/>
        <v>AM.04.01.02.00.00</v>
      </c>
      <c r="H35" s="38" t="s">
        <v>1703</v>
      </c>
      <c r="I35" s="34" t="s">
        <v>1704</v>
      </c>
    </row>
    <row r="36" spans="1:9" ht="11.25" customHeight="1">
      <c r="A36" s="28">
        <v>3</v>
      </c>
      <c r="B36" s="29" t="s">
        <v>36</v>
      </c>
      <c r="C36" s="29" t="s">
        <v>19</v>
      </c>
      <c r="D36" s="29" t="s">
        <v>31</v>
      </c>
      <c r="E36" s="29" t="s">
        <v>20</v>
      </c>
      <c r="F36" s="29" t="s">
        <v>20</v>
      </c>
      <c r="G36" s="30" t="str">
        <f t="shared" si="0"/>
        <v>AM.04.01.03.00.00</v>
      </c>
      <c r="H36" s="31" t="s">
        <v>1705</v>
      </c>
      <c r="I36" s="34" t="s">
        <v>1706</v>
      </c>
    </row>
    <row r="37" spans="1:9" ht="11.25" customHeight="1">
      <c r="A37" s="28">
        <v>3</v>
      </c>
      <c r="B37" s="29" t="s">
        <v>36</v>
      </c>
      <c r="C37" s="29" t="s">
        <v>19</v>
      </c>
      <c r="D37" s="29" t="s">
        <v>36</v>
      </c>
      <c r="E37" s="29" t="s">
        <v>20</v>
      </c>
      <c r="F37" s="29" t="s">
        <v>20</v>
      </c>
      <c r="G37" s="30" t="str">
        <f t="shared" si="0"/>
        <v>AM.04.01.04.00.00</v>
      </c>
      <c r="H37" s="38" t="s">
        <v>1707</v>
      </c>
      <c r="I37" s="34" t="s">
        <v>1708</v>
      </c>
    </row>
    <row r="38" spans="1:9" ht="11.25" customHeight="1">
      <c r="A38" s="28">
        <v>2</v>
      </c>
      <c r="B38" s="29" t="s">
        <v>36</v>
      </c>
      <c r="C38" s="29" t="s">
        <v>24</v>
      </c>
      <c r="D38" s="29" t="s">
        <v>20</v>
      </c>
      <c r="E38" s="29" t="s">
        <v>20</v>
      </c>
      <c r="F38" s="29" t="s">
        <v>20</v>
      </c>
      <c r="G38" s="30" t="str">
        <f t="shared" si="0"/>
        <v>AM.04.02.00.00.00</v>
      </c>
      <c r="H38" s="31" t="s">
        <v>1709</v>
      </c>
      <c r="I38" s="33" t="s">
        <v>1710</v>
      </c>
    </row>
    <row r="39" spans="1:9" ht="11.25" customHeight="1">
      <c r="A39" s="28">
        <v>2</v>
      </c>
      <c r="B39" s="29" t="s">
        <v>36</v>
      </c>
      <c r="C39" s="29" t="s">
        <v>31</v>
      </c>
      <c r="D39" s="29" t="s">
        <v>20</v>
      </c>
      <c r="E39" s="29" t="s">
        <v>20</v>
      </c>
      <c r="F39" s="29" t="s">
        <v>20</v>
      </c>
      <c r="G39" s="30" t="str">
        <f t="shared" si="0"/>
        <v>AM.04.03.00.00.00</v>
      </c>
      <c r="H39" s="31" t="s">
        <v>1711</v>
      </c>
      <c r="I39" s="33" t="s">
        <v>1712</v>
      </c>
    </row>
    <row r="40" spans="1:9" ht="11.25" customHeight="1">
      <c r="A40" s="28">
        <v>3</v>
      </c>
      <c r="B40" s="29" t="s">
        <v>36</v>
      </c>
      <c r="C40" s="29" t="s">
        <v>31</v>
      </c>
      <c r="D40" s="29" t="s">
        <v>19</v>
      </c>
      <c r="E40" s="29" t="s">
        <v>20</v>
      </c>
      <c r="F40" s="29" t="s">
        <v>20</v>
      </c>
      <c r="G40" s="30" t="str">
        <f t="shared" si="0"/>
        <v>AM.04.03.01.00.00</v>
      </c>
      <c r="H40" s="31" t="s">
        <v>1713</v>
      </c>
      <c r="I40" s="34" t="s">
        <v>1714</v>
      </c>
    </row>
    <row r="41" spans="1:9" ht="11.25" customHeight="1">
      <c r="A41" s="28">
        <v>3</v>
      </c>
      <c r="B41" s="29" t="s">
        <v>36</v>
      </c>
      <c r="C41" s="29" t="s">
        <v>31</v>
      </c>
      <c r="D41" s="29" t="s">
        <v>24</v>
      </c>
      <c r="E41" s="29" t="s">
        <v>20</v>
      </c>
      <c r="F41" s="29" t="s">
        <v>20</v>
      </c>
      <c r="G41" s="30" t="str">
        <f t="shared" si="0"/>
        <v>AM.04.03.02.00.00</v>
      </c>
      <c r="H41" s="31" t="s">
        <v>1715</v>
      </c>
      <c r="I41" s="34" t="s">
        <v>1716</v>
      </c>
    </row>
    <row r="42" spans="1:9" ht="11.25" customHeight="1">
      <c r="A42" s="28">
        <v>3</v>
      </c>
      <c r="B42" s="29" t="s">
        <v>36</v>
      </c>
      <c r="C42" s="29" t="s">
        <v>31</v>
      </c>
      <c r="D42" s="29" t="s">
        <v>31</v>
      </c>
      <c r="E42" s="29" t="s">
        <v>20</v>
      </c>
      <c r="F42" s="29" t="s">
        <v>20</v>
      </c>
      <c r="G42" s="30" t="str">
        <f t="shared" si="0"/>
        <v>AM.04.03.03.00.00</v>
      </c>
      <c r="H42" s="38" t="s">
        <v>1717</v>
      </c>
      <c r="I42" s="34" t="s">
        <v>1718</v>
      </c>
    </row>
    <row r="43" spans="1:9" ht="11.25" customHeight="1">
      <c r="A43" s="28">
        <v>2</v>
      </c>
      <c r="B43" s="29" t="s">
        <v>36</v>
      </c>
      <c r="C43" s="29" t="s">
        <v>36</v>
      </c>
      <c r="D43" s="29" t="s">
        <v>20</v>
      </c>
      <c r="E43" s="29" t="s">
        <v>20</v>
      </c>
      <c r="F43" s="29" t="s">
        <v>20</v>
      </c>
      <c r="G43" s="30" t="str">
        <f t="shared" si="0"/>
        <v>AM.04.04.00.00.00</v>
      </c>
      <c r="H43" s="31" t="s">
        <v>1719</v>
      </c>
      <c r="I43" s="33" t="s">
        <v>1720</v>
      </c>
    </row>
    <row r="44" spans="1:9" ht="11.25" customHeight="1">
      <c r="A44" s="28">
        <v>2</v>
      </c>
      <c r="B44" s="29" t="s">
        <v>36</v>
      </c>
      <c r="C44" s="29" t="s">
        <v>45</v>
      </c>
      <c r="D44" s="29" t="s">
        <v>20</v>
      </c>
      <c r="E44" s="29" t="s">
        <v>20</v>
      </c>
      <c r="F44" s="29" t="s">
        <v>20</v>
      </c>
      <c r="G44" s="30" t="str">
        <f t="shared" si="0"/>
        <v>AM.04.05.00.00.00</v>
      </c>
      <c r="H44" s="31" t="s">
        <v>1721</v>
      </c>
      <c r="I44" s="33" t="s">
        <v>1722</v>
      </c>
    </row>
    <row r="45" spans="1:9" ht="11.25" customHeight="1">
      <c r="A45" s="28">
        <v>3</v>
      </c>
      <c r="B45" s="29" t="s">
        <v>36</v>
      </c>
      <c r="C45" s="29" t="s">
        <v>45</v>
      </c>
      <c r="D45" s="29" t="s">
        <v>19</v>
      </c>
      <c r="E45" s="29" t="s">
        <v>20</v>
      </c>
      <c r="F45" s="29" t="s">
        <v>20</v>
      </c>
      <c r="G45" s="30" t="str">
        <f t="shared" si="0"/>
        <v>AM.04.05.01.00.00</v>
      </c>
      <c r="H45" s="31" t="s">
        <v>1723</v>
      </c>
      <c r="I45" s="34" t="s">
        <v>1724</v>
      </c>
    </row>
    <row r="46" spans="1:9" ht="11.25" customHeight="1">
      <c r="A46" s="28">
        <v>3</v>
      </c>
      <c r="B46" s="29" t="s">
        <v>36</v>
      </c>
      <c r="C46" s="29" t="s">
        <v>45</v>
      </c>
      <c r="D46" s="29" t="s">
        <v>24</v>
      </c>
      <c r="E46" s="29" t="s">
        <v>20</v>
      </c>
      <c r="F46" s="29" t="s">
        <v>20</v>
      </c>
      <c r="G46" s="30" t="str">
        <f t="shared" si="0"/>
        <v>AM.04.05.02.00.00</v>
      </c>
      <c r="H46" s="38" t="s">
        <v>1725</v>
      </c>
      <c r="I46" s="34" t="s">
        <v>1726</v>
      </c>
    </row>
    <row r="47" spans="1:9" ht="11.25" customHeight="1">
      <c r="A47" s="28">
        <v>1</v>
      </c>
      <c r="B47" s="29" t="s">
        <v>45</v>
      </c>
      <c r="C47" s="29" t="s">
        <v>20</v>
      </c>
      <c r="D47" s="29" t="s">
        <v>20</v>
      </c>
      <c r="E47" s="29" t="s">
        <v>20</v>
      </c>
      <c r="F47" s="29" t="s">
        <v>20</v>
      </c>
      <c r="G47" s="30" t="str">
        <f t="shared" si="0"/>
        <v>AM.05.00.00.00.00</v>
      </c>
      <c r="H47" s="31" t="s">
        <v>1727</v>
      </c>
      <c r="I47" s="35" t="s">
        <v>1727</v>
      </c>
    </row>
    <row r="48" spans="1:9" ht="11.25" customHeight="1">
      <c r="A48" s="28">
        <v>2</v>
      </c>
      <c r="B48" s="29" t="s">
        <v>45</v>
      </c>
      <c r="C48" s="29" t="s">
        <v>19</v>
      </c>
      <c r="D48" s="29" t="s">
        <v>20</v>
      </c>
      <c r="E48" s="29" t="s">
        <v>20</v>
      </c>
      <c r="F48" s="29" t="s">
        <v>20</v>
      </c>
      <c r="G48" s="30" t="str">
        <f t="shared" si="0"/>
        <v>AM.05.01.00.00.00</v>
      </c>
      <c r="H48" s="31" t="s">
        <v>1728</v>
      </c>
      <c r="I48" s="33" t="s">
        <v>1729</v>
      </c>
    </row>
    <row r="49" spans="1:10" ht="11.25" customHeight="1">
      <c r="A49" s="28">
        <v>2</v>
      </c>
      <c r="B49" s="29" t="s">
        <v>45</v>
      </c>
      <c r="C49" s="29" t="s">
        <v>24</v>
      </c>
      <c r="D49" s="29" t="s">
        <v>20</v>
      </c>
      <c r="E49" s="29" t="s">
        <v>20</v>
      </c>
      <c r="F49" s="29" t="s">
        <v>20</v>
      </c>
      <c r="G49" s="30" t="str">
        <f t="shared" si="0"/>
        <v>AM.05.02.00.00.00</v>
      </c>
      <c r="H49" s="31" t="s">
        <v>1730</v>
      </c>
      <c r="I49" s="33" t="s">
        <v>1731</v>
      </c>
    </row>
    <row r="50" spans="1:10" ht="11.25" customHeight="1">
      <c r="A50" s="28">
        <v>2</v>
      </c>
      <c r="B50" s="29" t="s">
        <v>45</v>
      </c>
      <c r="C50" s="29" t="s">
        <v>31</v>
      </c>
      <c r="D50" s="29" t="s">
        <v>20</v>
      </c>
      <c r="E50" s="29" t="s">
        <v>20</v>
      </c>
      <c r="F50" s="29" t="s">
        <v>20</v>
      </c>
      <c r="G50" s="30" t="str">
        <f t="shared" si="0"/>
        <v>AM.05.03.00.00.00</v>
      </c>
      <c r="H50" s="31" t="s">
        <v>1732</v>
      </c>
      <c r="I50" s="33" t="s">
        <v>1733</v>
      </c>
    </row>
    <row r="51" spans="1:10" ht="11.25" customHeight="1">
      <c r="A51" s="28">
        <v>1</v>
      </c>
      <c r="B51" s="29" t="s">
        <v>48</v>
      </c>
      <c r="C51" s="29" t="s">
        <v>20</v>
      </c>
      <c r="D51" s="29" t="s">
        <v>20</v>
      </c>
      <c r="E51" s="29" t="s">
        <v>20</v>
      </c>
      <c r="F51" s="29" t="s">
        <v>20</v>
      </c>
      <c r="G51" s="30" t="str">
        <f t="shared" si="0"/>
        <v>AM.06.00.00.00.00</v>
      </c>
      <c r="H51" s="31" t="s">
        <v>1886</v>
      </c>
      <c r="I51" s="33" t="s">
        <v>1887</v>
      </c>
    </row>
    <row r="52" spans="1:10" ht="11.25" customHeight="1">
      <c r="A52" s="28">
        <v>2</v>
      </c>
      <c r="B52" s="29" t="s">
        <v>48</v>
      </c>
      <c r="C52" s="29" t="s">
        <v>19</v>
      </c>
      <c r="D52" s="29" t="s">
        <v>20</v>
      </c>
      <c r="E52" s="29" t="s">
        <v>20</v>
      </c>
      <c r="F52" s="29" t="s">
        <v>20</v>
      </c>
      <c r="G52" s="30" t="str">
        <f t="shared" si="0"/>
        <v>AM.06.01.00.00.00</v>
      </c>
      <c r="H52" s="31" t="s">
        <v>1734</v>
      </c>
      <c r="I52" s="33" t="s">
        <v>1735</v>
      </c>
      <c r="J52" s="48"/>
    </row>
  </sheetData>
  <sheetProtection algorithmName="SHA-512" hashValue="ihuxYC+LfNIoDam/4qXsO5WwrfI3NJyWvDIQjKCrTcFCHeTklan+WPZhmzpje529k7K0iO2n/tIoJ//MGJf51Q==" saltValue="gtWFeR6TRxdQGRrrNucE3w==" spinCount="100000" autoFilter="0"/>
  <autoFilter ref="A9:I9" xr:uid="{00000000-0009-0000-0000-000003000000}"/>
  <mergeCells count="8">
    <mergeCell ref="A1:D1"/>
    <mergeCell ref="E1:I1"/>
    <mergeCell ref="A3:F7"/>
    <mergeCell ref="H6:I6"/>
    <mergeCell ref="H3:I3"/>
    <mergeCell ref="H4:I4"/>
    <mergeCell ref="H5:I5"/>
    <mergeCell ref="H7:I7"/>
  </mergeCells>
  <phoneticPr fontId="3" type="noConversion"/>
  <conditionalFormatting sqref="A10:I52">
    <cfRule type="expression" dxfId="29" priority="4">
      <formula>$A10=""</formula>
    </cfRule>
  </conditionalFormatting>
  <conditionalFormatting sqref="B10:I52">
    <cfRule type="expression" dxfId="28" priority="26">
      <formula>$A10=1</formula>
    </cfRule>
  </conditionalFormatting>
  <conditionalFormatting sqref="C10:I52">
    <cfRule type="expression" dxfId="27" priority="25">
      <formula>$A10=2</formula>
    </cfRule>
  </conditionalFormatting>
  <conditionalFormatting sqref="D10:I52">
    <cfRule type="expression" dxfId="26" priority="24">
      <formula>$A10=3</formula>
    </cfRule>
  </conditionalFormatting>
  <conditionalFormatting sqref="E10:I52">
    <cfRule type="expression" dxfId="25" priority="23">
      <formula>$A10=4</formula>
    </cfRule>
  </conditionalFormatting>
  <conditionalFormatting sqref="F10:I52">
    <cfRule type="expression" dxfId="24" priority="22">
      <formula>$A10=5</formula>
    </cfRule>
  </conditionalFormatting>
  <conditionalFormatting sqref="G10:G52">
    <cfRule type="duplicateValues" dxfId="23" priority="1"/>
  </conditionalFormatting>
  <conditionalFormatting sqref="H10:H52">
    <cfRule type="duplicateValues" dxfId="22" priority="2"/>
  </conditionalFormatting>
  <conditionalFormatting sqref="I10:I52">
    <cfRule type="duplicateValues" dxfId="21" priority="3"/>
  </conditionalFormatting>
  <hyperlinks>
    <hyperlink ref="H6:I6" r:id="rId1" display="Documentos - Manuales - AEAS" xr:uid="{00000000-0004-0000-0300-000000000000}"/>
  </hyperlinks>
  <pageMargins left="0.7" right="0.7" top="0.75" bottom="0.75" header="0.3" footer="0.3"/>
  <pageSetup paperSize="9" orientation="portrait" horizontalDpi="4294967293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I115"/>
  <sheetViews>
    <sheetView showRowColHeaders="0" zoomScale="110" zoomScaleNormal="110" workbookViewId="0">
      <selection activeCell="XFD1048576" sqref="XFD1048576"/>
    </sheetView>
  </sheetViews>
  <sheetFormatPr baseColWidth="10" defaultColWidth="11.42578125" defaultRowHeight="11.25" customHeight="1"/>
  <cols>
    <col min="1" max="1" width="6.5703125" style="2" customWidth="1"/>
    <col min="2" max="6" width="5.28515625" style="2" customWidth="1"/>
    <col min="7" max="7" width="16.5703125" style="2" customWidth="1"/>
    <col min="8" max="8" width="51.85546875" style="2" customWidth="1"/>
    <col min="9" max="9" width="10" style="4" customWidth="1"/>
    <col min="10" max="10" width="29" style="2" customWidth="1"/>
    <col min="11" max="16384" width="11.42578125" style="2"/>
  </cols>
  <sheetData>
    <row r="1" spans="1:9" s="1" customFormat="1" ht="78.75" customHeight="1" thickBot="1">
      <c r="A1" s="55"/>
      <c r="B1" s="55"/>
      <c r="C1" s="55"/>
      <c r="D1" s="55"/>
      <c r="E1" s="56" t="s">
        <v>0</v>
      </c>
      <c r="F1" s="57"/>
      <c r="G1" s="57"/>
      <c r="H1" s="57"/>
      <c r="I1" s="58"/>
    </row>
    <row r="2" spans="1:9" ht="12" customHeight="1" thickBot="1">
      <c r="H2" s="3"/>
    </row>
    <row r="3" spans="1:9" ht="12.75" customHeight="1">
      <c r="A3" s="59" t="s">
        <v>1</v>
      </c>
      <c r="B3" s="59"/>
      <c r="C3" s="59"/>
      <c r="D3" s="59"/>
      <c r="E3" s="59"/>
      <c r="F3" s="59"/>
      <c r="G3" s="6" t="s">
        <v>2</v>
      </c>
      <c r="H3" s="70" t="s">
        <v>1898</v>
      </c>
      <c r="I3" s="71"/>
    </row>
    <row r="4" spans="1:9" ht="11.25" customHeight="1">
      <c r="A4" s="59"/>
      <c r="B4" s="59"/>
      <c r="C4" s="59"/>
      <c r="D4" s="59"/>
      <c r="E4" s="59"/>
      <c r="F4" s="59"/>
      <c r="G4" s="46" t="s">
        <v>4</v>
      </c>
      <c r="H4" s="62" t="s">
        <v>5</v>
      </c>
      <c r="I4" s="63"/>
    </row>
    <row r="5" spans="1:9" ht="11.25" customHeight="1">
      <c r="A5" s="59"/>
      <c r="B5" s="59"/>
      <c r="C5" s="59"/>
      <c r="D5" s="59"/>
      <c r="E5" s="59"/>
      <c r="F5" s="59"/>
      <c r="G5" s="7" t="s">
        <v>6</v>
      </c>
      <c r="H5" s="64" t="s">
        <v>2256</v>
      </c>
      <c r="I5" s="72"/>
    </row>
    <row r="6" spans="1:9" ht="11.25" customHeight="1">
      <c r="A6" s="59"/>
      <c r="B6" s="59"/>
      <c r="C6" s="59"/>
      <c r="D6" s="59"/>
      <c r="E6" s="59"/>
      <c r="F6" s="59"/>
      <c r="G6" s="7" t="s">
        <v>7</v>
      </c>
      <c r="H6" s="66" t="s">
        <v>8</v>
      </c>
      <c r="I6" s="67"/>
    </row>
    <row r="7" spans="1:9" ht="11.25" customHeight="1" thickBot="1">
      <c r="A7" s="59"/>
      <c r="B7" s="59"/>
      <c r="C7" s="59"/>
      <c r="D7" s="59"/>
      <c r="E7" s="59"/>
      <c r="F7" s="59"/>
      <c r="G7" s="5" t="s">
        <v>9</v>
      </c>
      <c r="H7" s="68" t="s">
        <v>2259</v>
      </c>
      <c r="I7" s="69"/>
    </row>
    <row r="8" spans="1:9" ht="11.25" customHeight="1">
      <c r="H8" s="3"/>
    </row>
    <row r="9" spans="1:9" ht="17.25" customHeight="1">
      <c r="A9" s="27" t="s">
        <v>10</v>
      </c>
      <c r="B9" s="27" t="s">
        <v>11</v>
      </c>
      <c r="C9" s="27" t="s">
        <v>12</v>
      </c>
      <c r="D9" s="27" t="s">
        <v>13</v>
      </c>
      <c r="E9" s="27" t="s">
        <v>14</v>
      </c>
      <c r="F9" s="27" t="s">
        <v>15</v>
      </c>
      <c r="G9" s="27" t="s">
        <v>16</v>
      </c>
      <c r="H9" s="27" t="s">
        <v>17</v>
      </c>
      <c r="I9" s="27" t="s">
        <v>18</v>
      </c>
    </row>
    <row r="10" spans="1:9" ht="11.25" customHeight="1">
      <c r="A10" s="28">
        <v>1</v>
      </c>
      <c r="B10" s="29" t="s">
        <v>19</v>
      </c>
      <c r="C10" s="29" t="s">
        <v>20</v>
      </c>
      <c r="D10" s="29" t="s">
        <v>20</v>
      </c>
      <c r="E10" s="29" t="s">
        <v>20</v>
      </c>
      <c r="F10" s="29" t="s">
        <v>20</v>
      </c>
      <c r="G10" s="30" t="str">
        <f>CONCATENATE("AF.",$B10,".",$C10,".",$D10,".",$E10,".",$F10)</f>
        <v>AF.01.00.00.00.00</v>
      </c>
      <c r="H10" s="31" t="s">
        <v>1899</v>
      </c>
      <c r="I10" s="35" t="s">
        <v>1899</v>
      </c>
    </row>
    <row r="11" spans="1:9" ht="11.25" customHeight="1">
      <c r="A11" s="28">
        <v>2</v>
      </c>
      <c r="B11" s="29" t="s">
        <v>19</v>
      </c>
      <c r="C11" s="29" t="s">
        <v>19</v>
      </c>
      <c r="D11" s="29" t="s">
        <v>20</v>
      </c>
      <c r="E11" s="29" t="s">
        <v>20</v>
      </c>
      <c r="F11" s="29" t="s">
        <v>20</v>
      </c>
      <c r="G11" s="30" t="str">
        <f t="shared" ref="G11:G103" si="0">CONCATENATE("AF.",$B11,".",$C11,".",$D11,".",$E11,".",$F11)</f>
        <v>AF.01.01.00.00.00</v>
      </c>
      <c r="H11" s="31" t="s">
        <v>1900</v>
      </c>
      <c r="I11" s="33" t="s">
        <v>2017</v>
      </c>
    </row>
    <row r="12" spans="1:9" ht="11.25" customHeight="1">
      <c r="A12" s="28">
        <v>2</v>
      </c>
      <c r="B12" s="29" t="s">
        <v>19</v>
      </c>
      <c r="C12" s="29" t="s">
        <v>24</v>
      </c>
      <c r="D12" s="29" t="s">
        <v>20</v>
      </c>
      <c r="E12" s="29" t="s">
        <v>20</v>
      </c>
      <c r="F12" s="29" t="s">
        <v>20</v>
      </c>
      <c r="G12" s="30" t="str">
        <f t="shared" si="0"/>
        <v>AF.01.02.00.00.00</v>
      </c>
      <c r="H12" s="31" t="s">
        <v>1901</v>
      </c>
      <c r="I12" s="33" t="s">
        <v>2018</v>
      </c>
    </row>
    <row r="13" spans="1:9" ht="11.25" customHeight="1">
      <c r="A13" s="28">
        <v>2</v>
      </c>
      <c r="B13" s="29" t="s">
        <v>19</v>
      </c>
      <c r="C13" s="29" t="s">
        <v>31</v>
      </c>
      <c r="D13" s="29" t="s">
        <v>20</v>
      </c>
      <c r="E13" s="29" t="s">
        <v>20</v>
      </c>
      <c r="F13" s="29" t="s">
        <v>20</v>
      </c>
      <c r="G13" s="30" t="str">
        <f t="shared" si="0"/>
        <v>AF.01.03.00.00.00</v>
      </c>
      <c r="H13" s="31" t="s">
        <v>1902</v>
      </c>
      <c r="I13" s="33" t="s">
        <v>2019</v>
      </c>
    </row>
    <row r="14" spans="1:9" ht="11.25" customHeight="1">
      <c r="A14" s="28">
        <v>2</v>
      </c>
      <c r="B14" s="29" t="s">
        <v>19</v>
      </c>
      <c r="C14" s="29" t="s">
        <v>36</v>
      </c>
      <c r="D14" s="29" t="s">
        <v>20</v>
      </c>
      <c r="E14" s="29" t="s">
        <v>20</v>
      </c>
      <c r="F14" s="29" t="s">
        <v>20</v>
      </c>
      <c r="G14" s="30" t="str">
        <f t="shared" si="0"/>
        <v>AF.01.04.00.00.00</v>
      </c>
      <c r="H14" s="31" t="s">
        <v>1903</v>
      </c>
      <c r="I14" s="33" t="s">
        <v>2020</v>
      </c>
    </row>
    <row r="15" spans="1:9" ht="11.25" customHeight="1">
      <c r="A15" s="28">
        <v>2</v>
      </c>
      <c r="B15" s="29" t="s">
        <v>19</v>
      </c>
      <c r="C15" s="29" t="s">
        <v>45</v>
      </c>
      <c r="D15" s="29" t="s">
        <v>20</v>
      </c>
      <c r="E15" s="29" t="s">
        <v>20</v>
      </c>
      <c r="F15" s="29" t="s">
        <v>20</v>
      </c>
      <c r="G15" s="30" t="str">
        <f t="shared" si="0"/>
        <v>AF.01.05.00.00.00</v>
      </c>
      <c r="H15" s="31" t="s">
        <v>1904</v>
      </c>
      <c r="I15" s="33" t="s">
        <v>2021</v>
      </c>
    </row>
    <row r="16" spans="1:9" ht="11.25" customHeight="1">
      <c r="A16" s="28">
        <v>2</v>
      </c>
      <c r="B16" s="29" t="s">
        <v>19</v>
      </c>
      <c r="C16" s="29" t="s">
        <v>48</v>
      </c>
      <c r="D16" s="29" t="s">
        <v>20</v>
      </c>
      <c r="E16" s="29" t="s">
        <v>20</v>
      </c>
      <c r="F16" s="29" t="s">
        <v>20</v>
      </c>
      <c r="G16" s="30" t="str">
        <f t="shared" si="0"/>
        <v>AF.01.06.00.00.00</v>
      </c>
      <c r="H16" s="31" t="s">
        <v>1905</v>
      </c>
      <c r="I16" s="33" t="s">
        <v>2022</v>
      </c>
    </row>
    <row r="17" spans="1:9" ht="11.25" customHeight="1">
      <c r="A17" s="28">
        <v>2</v>
      </c>
      <c r="B17" s="29" t="s">
        <v>19</v>
      </c>
      <c r="C17" s="29" t="s">
        <v>51</v>
      </c>
      <c r="D17" s="29" t="s">
        <v>20</v>
      </c>
      <c r="E17" s="29" t="s">
        <v>20</v>
      </c>
      <c r="F17" s="29" t="s">
        <v>20</v>
      </c>
      <c r="G17" s="30" t="str">
        <f t="shared" si="0"/>
        <v>AF.01.07.00.00.00</v>
      </c>
      <c r="H17" s="31" t="s">
        <v>1906</v>
      </c>
      <c r="I17" s="33" t="s">
        <v>2023</v>
      </c>
    </row>
    <row r="18" spans="1:9" ht="11.25" customHeight="1">
      <c r="A18" s="28">
        <v>2</v>
      </c>
      <c r="B18" s="29" t="s">
        <v>19</v>
      </c>
      <c r="C18" s="29" t="s">
        <v>57</v>
      </c>
      <c r="D18" s="29" t="s">
        <v>20</v>
      </c>
      <c r="E18" s="29" t="s">
        <v>20</v>
      </c>
      <c r="F18" s="29" t="s">
        <v>20</v>
      </c>
      <c r="G18" s="30" t="str">
        <f t="shared" si="0"/>
        <v>AF.01.08.00.00.00</v>
      </c>
      <c r="H18" s="31" t="s">
        <v>1907</v>
      </c>
      <c r="I18" s="33" t="s">
        <v>2024</v>
      </c>
    </row>
    <row r="19" spans="1:9" ht="11.25" customHeight="1">
      <c r="A19" s="28">
        <v>2</v>
      </c>
      <c r="B19" s="29" t="s">
        <v>19</v>
      </c>
      <c r="C19" s="29" t="s">
        <v>59</v>
      </c>
      <c r="D19" s="29" t="s">
        <v>20</v>
      </c>
      <c r="E19" s="29" t="s">
        <v>20</v>
      </c>
      <c r="F19" s="29" t="s">
        <v>20</v>
      </c>
      <c r="G19" s="30" t="str">
        <f t="shared" si="0"/>
        <v>AF.01.09.00.00.00</v>
      </c>
      <c r="H19" s="31" t="s">
        <v>1908</v>
      </c>
      <c r="I19" s="33" t="s">
        <v>2025</v>
      </c>
    </row>
    <row r="20" spans="1:9" ht="11.25" customHeight="1">
      <c r="A20" s="28">
        <v>2</v>
      </c>
      <c r="B20" s="29" t="s">
        <v>19</v>
      </c>
      <c r="C20" s="29" t="s">
        <v>67</v>
      </c>
      <c r="D20" s="29" t="s">
        <v>20</v>
      </c>
      <c r="E20" s="29" t="s">
        <v>20</v>
      </c>
      <c r="F20" s="29" t="s">
        <v>20</v>
      </c>
      <c r="G20" s="30" t="str">
        <f t="shared" si="0"/>
        <v>AF.01.10.00.00.00</v>
      </c>
      <c r="H20" s="31" t="s">
        <v>1909</v>
      </c>
      <c r="I20" s="33" t="s">
        <v>2026</v>
      </c>
    </row>
    <row r="21" spans="1:9" ht="11.25" customHeight="1">
      <c r="A21" s="28">
        <v>2</v>
      </c>
      <c r="B21" s="29" t="s">
        <v>19</v>
      </c>
      <c r="C21" s="29" t="s">
        <v>70</v>
      </c>
      <c r="D21" s="29" t="s">
        <v>20</v>
      </c>
      <c r="E21" s="29" t="s">
        <v>20</v>
      </c>
      <c r="F21" s="29" t="s">
        <v>20</v>
      </c>
      <c r="G21" s="30" t="str">
        <f t="shared" si="0"/>
        <v>AF.01.11.00.00.00</v>
      </c>
      <c r="H21" s="31" t="s">
        <v>1910</v>
      </c>
      <c r="I21" s="33" t="s">
        <v>2027</v>
      </c>
    </row>
    <row r="22" spans="1:9" ht="11.25" customHeight="1">
      <c r="A22" s="28">
        <v>2</v>
      </c>
      <c r="B22" s="29" t="s">
        <v>19</v>
      </c>
      <c r="C22" s="29" t="s">
        <v>72</v>
      </c>
      <c r="D22" s="29" t="s">
        <v>20</v>
      </c>
      <c r="E22" s="29" t="s">
        <v>20</v>
      </c>
      <c r="F22" s="29" t="s">
        <v>20</v>
      </c>
      <c r="G22" s="30" t="str">
        <f t="shared" si="0"/>
        <v>AF.01.12.00.00.00</v>
      </c>
      <c r="H22" s="31" t="s">
        <v>1911</v>
      </c>
      <c r="I22" s="33" t="s">
        <v>2028</v>
      </c>
    </row>
    <row r="23" spans="1:9" ht="11.25" customHeight="1">
      <c r="A23" s="28">
        <v>2</v>
      </c>
      <c r="B23" s="29" t="s">
        <v>19</v>
      </c>
      <c r="C23" s="29" t="s">
        <v>74</v>
      </c>
      <c r="D23" s="29" t="s">
        <v>20</v>
      </c>
      <c r="E23" s="29" t="s">
        <v>20</v>
      </c>
      <c r="F23" s="29" t="s">
        <v>20</v>
      </c>
      <c r="G23" s="30" t="str">
        <f t="shared" si="0"/>
        <v>AF.01.13.00.00.00</v>
      </c>
      <c r="H23" s="31" t="s">
        <v>1912</v>
      </c>
      <c r="I23" s="33" t="s">
        <v>2029</v>
      </c>
    </row>
    <row r="24" spans="1:9" ht="11.25" customHeight="1">
      <c r="A24" s="28">
        <v>2</v>
      </c>
      <c r="B24" s="29" t="s">
        <v>19</v>
      </c>
      <c r="C24" s="29" t="s">
        <v>76</v>
      </c>
      <c r="D24" s="29" t="s">
        <v>20</v>
      </c>
      <c r="E24" s="29" t="s">
        <v>20</v>
      </c>
      <c r="F24" s="29" t="s">
        <v>20</v>
      </c>
      <c r="G24" s="30" t="str">
        <f t="shared" si="0"/>
        <v>AF.01.14.00.00.00</v>
      </c>
      <c r="H24" s="31" t="s">
        <v>2005</v>
      </c>
      <c r="I24" s="33" t="s">
        <v>2030</v>
      </c>
    </row>
    <row r="25" spans="1:9" ht="11.25" customHeight="1">
      <c r="A25" s="28">
        <v>2</v>
      </c>
      <c r="B25" s="29" t="s">
        <v>19</v>
      </c>
      <c r="C25" s="29" t="s">
        <v>196</v>
      </c>
      <c r="D25" s="29" t="s">
        <v>20</v>
      </c>
      <c r="E25" s="29" t="s">
        <v>20</v>
      </c>
      <c r="F25" s="29" t="s">
        <v>20</v>
      </c>
      <c r="G25" s="30" t="str">
        <f t="shared" si="0"/>
        <v>AF.01.15.00.00.00</v>
      </c>
      <c r="H25" s="31" t="s">
        <v>2006</v>
      </c>
      <c r="I25" s="33" t="s">
        <v>2031</v>
      </c>
    </row>
    <row r="26" spans="1:9" ht="11.25" customHeight="1">
      <c r="A26" s="28">
        <v>2</v>
      </c>
      <c r="B26" s="29" t="s">
        <v>19</v>
      </c>
      <c r="C26" s="29" t="s">
        <v>199</v>
      </c>
      <c r="D26" s="29" t="s">
        <v>20</v>
      </c>
      <c r="E26" s="29" t="s">
        <v>20</v>
      </c>
      <c r="F26" s="29" t="s">
        <v>20</v>
      </c>
      <c r="G26" s="30" t="str">
        <f t="shared" si="0"/>
        <v>AF.01.16.00.00.00</v>
      </c>
      <c r="H26" s="31" t="s">
        <v>1913</v>
      </c>
      <c r="I26" s="33" t="s">
        <v>2032</v>
      </c>
    </row>
    <row r="27" spans="1:9" ht="11.25" customHeight="1">
      <c r="A27" s="28">
        <v>2</v>
      </c>
      <c r="B27" s="29" t="s">
        <v>19</v>
      </c>
      <c r="C27" s="29" t="s">
        <v>201</v>
      </c>
      <c r="D27" s="29" t="s">
        <v>20</v>
      </c>
      <c r="E27" s="29" t="s">
        <v>20</v>
      </c>
      <c r="F27" s="29" t="s">
        <v>20</v>
      </c>
      <c r="G27" s="30" t="str">
        <f t="shared" si="0"/>
        <v>AF.01.17.00.00.00</v>
      </c>
      <c r="H27" s="31" t="s">
        <v>1914</v>
      </c>
      <c r="I27" s="33" t="s">
        <v>2033</v>
      </c>
    </row>
    <row r="28" spans="1:9" ht="11.25" customHeight="1">
      <c r="A28" s="28">
        <v>2</v>
      </c>
      <c r="B28" s="29" t="s">
        <v>19</v>
      </c>
      <c r="C28" s="29" t="s">
        <v>1079</v>
      </c>
      <c r="D28" s="29" t="s">
        <v>20</v>
      </c>
      <c r="E28" s="29" t="s">
        <v>20</v>
      </c>
      <c r="F28" s="29" t="s">
        <v>20</v>
      </c>
      <c r="G28" s="30" t="str">
        <f t="shared" si="0"/>
        <v>AF.01.18.00.00.00</v>
      </c>
      <c r="H28" s="31" t="s">
        <v>1915</v>
      </c>
      <c r="I28" s="33" t="s">
        <v>2034</v>
      </c>
    </row>
    <row r="29" spans="1:9" ht="11.25" customHeight="1">
      <c r="A29" s="28">
        <v>2</v>
      </c>
      <c r="B29" s="29" t="s">
        <v>19</v>
      </c>
      <c r="C29" s="29" t="s">
        <v>1082</v>
      </c>
      <c r="D29" s="29" t="s">
        <v>20</v>
      </c>
      <c r="E29" s="29" t="s">
        <v>20</v>
      </c>
      <c r="F29" s="29" t="s">
        <v>20</v>
      </c>
      <c r="G29" s="30" t="str">
        <f t="shared" si="0"/>
        <v>AF.01.19.00.00.00</v>
      </c>
      <c r="H29" s="31" t="s">
        <v>1916</v>
      </c>
      <c r="I29" s="33" t="s">
        <v>2035</v>
      </c>
    </row>
    <row r="30" spans="1:9" ht="11.25" customHeight="1">
      <c r="A30" s="28">
        <v>2</v>
      </c>
      <c r="B30" s="29" t="s">
        <v>19</v>
      </c>
      <c r="C30" s="29" t="s">
        <v>1085</v>
      </c>
      <c r="D30" s="29" t="s">
        <v>20</v>
      </c>
      <c r="E30" s="29" t="s">
        <v>20</v>
      </c>
      <c r="F30" s="29" t="s">
        <v>20</v>
      </c>
      <c r="G30" s="30" t="str">
        <f t="shared" si="0"/>
        <v>AF.01.20.00.00.00</v>
      </c>
      <c r="H30" s="31" t="s">
        <v>1917</v>
      </c>
      <c r="I30" s="33" t="s">
        <v>2036</v>
      </c>
    </row>
    <row r="31" spans="1:9" ht="11.25" customHeight="1">
      <c r="A31" s="28">
        <v>2</v>
      </c>
      <c r="B31" s="29" t="s">
        <v>19</v>
      </c>
      <c r="C31" s="29" t="s">
        <v>1088</v>
      </c>
      <c r="D31" s="29" t="s">
        <v>20</v>
      </c>
      <c r="E31" s="29" t="s">
        <v>20</v>
      </c>
      <c r="F31" s="29" t="s">
        <v>20</v>
      </c>
      <c r="G31" s="30" t="str">
        <f t="shared" si="0"/>
        <v>AF.01.21.00.00.00</v>
      </c>
      <c r="H31" s="31" t="s">
        <v>1918</v>
      </c>
      <c r="I31" s="33" t="s">
        <v>2037</v>
      </c>
    </row>
    <row r="32" spans="1:9" ht="11.25" customHeight="1">
      <c r="A32" s="28">
        <v>2</v>
      </c>
      <c r="B32" s="29" t="s">
        <v>19</v>
      </c>
      <c r="C32" s="29" t="s">
        <v>1090</v>
      </c>
      <c r="D32" s="29" t="s">
        <v>20</v>
      </c>
      <c r="E32" s="29" t="s">
        <v>20</v>
      </c>
      <c r="F32" s="29" t="s">
        <v>20</v>
      </c>
      <c r="G32" s="30" t="str">
        <f t="shared" si="0"/>
        <v>AF.01.22.00.00.00</v>
      </c>
      <c r="H32" s="31" t="s">
        <v>1919</v>
      </c>
      <c r="I32" s="33" t="s">
        <v>2038</v>
      </c>
    </row>
    <row r="33" spans="1:9" ht="11.25" customHeight="1">
      <c r="A33" s="28">
        <v>2</v>
      </c>
      <c r="B33" s="29" t="s">
        <v>19</v>
      </c>
      <c r="C33" s="29" t="s">
        <v>1092</v>
      </c>
      <c r="D33" s="29" t="s">
        <v>20</v>
      </c>
      <c r="E33" s="29" t="s">
        <v>20</v>
      </c>
      <c r="F33" s="29" t="s">
        <v>20</v>
      </c>
      <c r="G33" s="30" t="str">
        <f t="shared" si="0"/>
        <v>AF.01.23.00.00.00</v>
      </c>
      <c r="H33" s="31" t="s">
        <v>1920</v>
      </c>
      <c r="I33" s="33" t="s">
        <v>2039</v>
      </c>
    </row>
    <row r="34" spans="1:9" ht="11.25" customHeight="1">
      <c r="A34" s="28">
        <v>2</v>
      </c>
      <c r="B34" s="29" t="s">
        <v>19</v>
      </c>
      <c r="C34" s="29" t="s">
        <v>1094</v>
      </c>
      <c r="D34" s="29" t="s">
        <v>20</v>
      </c>
      <c r="E34" s="29" t="s">
        <v>20</v>
      </c>
      <c r="F34" s="29" t="s">
        <v>20</v>
      </c>
      <c r="G34" s="30" t="str">
        <f t="shared" si="0"/>
        <v>AF.01.24.00.00.00</v>
      </c>
      <c r="H34" s="31" t="s">
        <v>1921</v>
      </c>
      <c r="I34" s="33" t="s">
        <v>2040</v>
      </c>
    </row>
    <row r="35" spans="1:9" ht="11.25" customHeight="1">
      <c r="A35" s="28">
        <v>2</v>
      </c>
      <c r="B35" s="29" t="s">
        <v>19</v>
      </c>
      <c r="C35" s="29" t="s">
        <v>1097</v>
      </c>
      <c r="D35" s="29" t="s">
        <v>20</v>
      </c>
      <c r="E35" s="29" t="s">
        <v>20</v>
      </c>
      <c r="F35" s="29" t="s">
        <v>20</v>
      </c>
      <c r="G35" s="30" t="str">
        <f t="shared" si="0"/>
        <v>AF.01.25.00.00.00</v>
      </c>
      <c r="H35" s="31" t="s">
        <v>1922</v>
      </c>
      <c r="I35" s="33" t="s">
        <v>2041</v>
      </c>
    </row>
    <row r="36" spans="1:9" ht="11.25" customHeight="1">
      <c r="A36" s="28">
        <v>2</v>
      </c>
      <c r="B36" s="29" t="s">
        <v>19</v>
      </c>
      <c r="C36" s="29" t="s">
        <v>1937</v>
      </c>
      <c r="D36" s="29" t="s">
        <v>20</v>
      </c>
      <c r="E36" s="29" t="s">
        <v>20</v>
      </c>
      <c r="F36" s="29" t="s">
        <v>20</v>
      </c>
      <c r="G36" s="30" t="str">
        <f t="shared" si="0"/>
        <v>AF.01.26.00.00.00</v>
      </c>
      <c r="H36" s="31" t="s">
        <v>1923</v>
      </c>
      <c r="I36" s="33" t="s">
        <v>2042</v>
      </c>
    </row>
    <row r="37" spans="1:9" ht="11.25" customHeight="1">
      <c r="A37" s="28">
        <v>2</v>
      </c>
      <c r="B37" s="29" t="s">
        <v>19</v>
      </c>
      <c r="C37" s="29" t="s">
        <v>1938</v>
      </c>
      <c r="D37" s="29" t="s">
        <v>20</v>
      </c>
      <c r="E37" s="29" t="s">
        <v>20</v>
      </c>
      <c r="F37" s="29" t="s">
        <v>20</v>
      </c>
      <c r="G37" s="30" t="str">
        <f t="shared" si="0"/>
        <v>AF.01.27.00.00.00</v>
      </c>
      <c r="H37" s="31" t="s">
        <v>1924</v>
      </c>
      <c r="I37" s="33" t="s">
        <v>2043</v>
      </c>
    </row>
    <row r="38" spans="1:9" ht="11.25" customHeight="1">
      <c r="A38" s="28">
        <v>2</v>
      </c>
      <c r="B38" s="29" t="s">
        <v>19</v>
      </c>
      <c r="C38" s="29" t="s">
        <v>1939</v>
      </c>
      <c r="D38" s="29" t="s">
        <v>20</v>
      </c>
      <c r="E38" s="29" t="s">
        <v>20</v>
      </c>
      <c r="F38" s="29" t="s">
        <v>20</v>
      </c>
      <c r="G38" s="30" t="str">
        <f t="shared" si="0"/>
        <v>AF.01.28.00.00.00</v>
      </c>
      <c r="H38" s="31" t="s">
        <v>1925</v>
      </c>
      <c r="I38" s="33" t="s">
        <v>2044</v>
      </c>
    </row>
    <row r="39" spans="1:9" ht="11.25" customHeight="1">
      <c r="A39" s="28">
        <v>2</v>
      </c>
      <c r="B39" s="29" t="s">
        <v>19</v>
      </c>
      <c r="C39" s="29" t="s">
        <v>1940</v>
      </c>
      <c r="D39" s="29" t="s">
        <v>20</v>
      </c>
      <c r="E39" s="29" t="s">
        <v>20</v>
      </c>
      <c r="F39" s="29" t="s">
        <v>20</v>
      </c>
      <c r="G39" s="30" t="str">
        <f t="shared" si="0"/>
        <v>AF.01.29.00.00.00</v>
      </c>
      <c r="H39" s="31" t="s">
        <v>1926</v>
      </c>
      <c r="I39" s="33" t="s">
        <v>2045</v>
      </c>
    </row>
    <row r="40" spans="1:9" ht="11.25" customHeight="1">
      <c r="A40" s="28">
        <v>2</v>
      </c>
      <c r="B40" s="29" t="s">
        <v>19</v>
      </c>
      <c r="C40" s="29" t="s">
        <v>1941</v>
      </c>
      <c r="D40" s="29" t="s">
        <v>20</v>
      </c>
      <c r="E40" s="29" t="s">
        <v>20</v>
      </c>
      <c r="F40" s="29" t="s">
        <v>20</v>
      </c>
      <c r="G40" s="30" t="str">
        <f t="shared" si="0"/>
        <v>AF.01.30.00.00.00</v>
      </c>
      <c r="H40" s="31" t="s">
        <v>1927</v>
      </c>
      <c r="I40" s="33" t="s">
        <v>2046</v>
      </c>
    </row>
    <row r="41" spans="1:9" ht="11.25" customHeight="1">
      <c r="A41" s="28">
        <v>2</v>
      </c>
      <c r="B41" s="29" t="s">
        <v>19</v>
      </c>
      <c r="C41" s="29" t="s">
        <v>2007</v>
      </c>
      <c r="D41" s="29" t="s">
        <v>20</v>
      </c>
      <c r="E41" s="29" t="s">
        <v>20</v>
      </c>
      <c r="F41" s="29" t="s">
        <v>20</v>
      </c>
      <c r="G41" s="30" t="str">
        <f t="shared" si="0"/>
        <v>AF.01.31.00.00.00</v>
      </c>
      <c r="H41" s="31" t="s">
        <v>1928</v>
      </c>
      <c r="I41" s="33" t="s">
        <v>2047</v>
      </c>
    </row>
    <row r="42" spans="1:9" ht="11.25" customHeight="1">
      <c r="A42" s="28">
        <v>1</v>
      </c>
      <c r="B42" s="29" t="s">
        <v>24</v>
      </c>
      <c r="C42" s="29" t="s">
        <v>20</v>
      </c>
      <c r="D42" s="29" t="s">
        <v>20</v>
      </c>
      <c r="E42" s="29" t="s">
        <v>20</v>
      </c>
      <c r="F42" s="29" t="s">
        <v>20</v>
      </c>
      <c r="G42" s="30" t="str">
        <f t="shared" si="0"/>
        <v>AF.02.00.00.00.00</v>
      </c>
      <c r="H42" s="31" t="s">
        <v>1929</v>
      </c>
      <c r="I42" s="35" t="s">
        <v>1929</v>
      </c>
    </row>
    <row r="43" spans="1:9" ht="11.25" customHeight="1">
      <c r="A43" s="28">
        <v>2</v>
      </c>
      <c r="B43" s="29" t="s">
        <v>24</v>
      </c>
      <c r="C43" s="29" t="s">
        <v>19</v>
      </c>
      <c r="D43" s="29" t="s">
        <v>20</v>
      </c>
      <c r="E43" s="29" t="s">
        <v>20</v>
      </c>
      <c r="F43" s="29" t="s">
        <v>20</v>
      </c>
      <c r="G43" s="30" t="str">
        <f t="shared" si="0"/>
        <v>AF.02.01.00.00.00</v>
      </c>
      <c r="H43" s="31" t="s">
        <v>1930</v>
      </c>
      <c r="I43" s="33" t="s">
        <v>2048</v>
      </c>
    </row>
    <row r="44" spans="1:9" ht="11.25" customHeight="1">
      <c r="A44" s="28">
        <v>2</v>
      </c>
      <c r="B44" s="29" t="s">
        <v>24</v>
      </c>
      <c r="C44" s="29" t="s">
        <v>24</v>
      </c>
      <c r="D44" s="29" t="s">
        <v>20</v>
      </c>
      <c r="E44" s="29" t="s">
        <v>20</v>
      </c>
      <c r="F44" s="29" t="s">
        <v>20</v>
      </c>
      <c r="G44" s="30" t="str">
        <f t="shared" si="0"/>
        <v>AF.02.02.00.00.00</v>
      </c>
      <c r="H44" s="31" t="s">
        <v>1931</v>
      </c>
      <c r="I44" s="33" t="s">
        <v>2049</v>
      </c>
    </row>
    <row r="45" spans="1:9" ht="11.25" customHeight="1">
      <c r="A45" s="28">
        <v>2</v>
      </c>
      <c r="B45" s="29" t="s">
        <v>24</v>
      </c>
      <c r="C45" s="29" t="s">
        <v>31</v>
      </c>
      <c r="D45" s="29" t="s">
        <v>20</v>
      </c>
      <c r="E45" s="29" t="s">
        <v>20</v>
      </c>
      <c r="F45" s="29" t="s">
        <v>20</v>
      </c>
      <c r="G45" s="30" t="str">
        <f t="shared" si="0"/>
        <v>AF.02.03.00.00.00</v>
      </c>
      <c r="H45" s="31" t="s">
        <v>1932</v>
      </c>
      <c r="I45" s="33" t="s">
        <v>2050</v>
      </c>
    </row>
    <row r="46" spans="1:9" ht="11.25" customHeight="1">
      <c r="A46" s="28">
        <v>2</v>
      </c>
      <c r="B46" s="29" t="s">
        <v>24</v>
      </c>
      <c r="C46" s="29" t="s">
        <v>36</v>
      </c>
      <c r="D46" s="29" t="s">
        <v>20</v>
      </c>
      <c r="E46" s="29" t="s">
        <v>20</v>
      </c>
      <c r="F46" s="29" t="s">
        <v>20</v>
      </c>
      <c r="G46" s="30" t="str">
        <f t="shared" si="0"/>
        <v>AF.02.04.00.00.00</v>
      </c>
      <c r="H46" s="31" t="s">
        <v>1933</v>
      </c>
      <c r="I46" s="33" t="s">
        <v>2051</v>
      </c>
    </row>
    <row r="47" spans="1:9" ht="11.25" customHeight="1">
      <c r="A47" s="28">
        <v>2</v>
      </c>
      <c r="B47" s="29" t="s">
        <v>24</v>
      </c>
      <c r="C47" s="29" t="s">
        <v>45</v>
      </c>
      <c r="D47" s="29" t="s">
        <v>20</v>
      </c>
      <c r="E47" s="29" t="s">
        <v>20</v>
      </c>
      <c r="F47" s="29" t="s">
        <v>20</v>
      </c>
      <c r="G47" s="30" t="str">
        <f t="shared" si="0"/>
        <v>AF.02.05.00.00.00</v>
      </c>
      <c r="H47" s="31" t="s">
        <v>1934</v>
      </c>
      <c r="I47" s="33" t="s">
        <v>2052</v>
      </c>
    </row>
    <row r="48" spans="1:9" ht="11.25" customHeight="1">
      <c r="A48" s="28">
        <v>2</v>
      </c>
      <c r="B48" s="29" t="s">
        <v>24</v>
      </c>
      <c r="C48" s="29" t="s">
        <v>48</v>
      </c>
      <c r="D48" s="29" t="s">
        <v>20</v>
      </c>
      <c r="E48" s="29" t="s">
        <v>20</v>
      </c>
      <c r="F48" s="29" t="s">
        <v>20</v>
      </c>
      <c r="G48" s="30" t="str">
        <f t="shared" si="0"/>
        <v>AF.02.06.00.00.00</v>
      </c>
      <c r="H48" s="31" t="s">
        <v>1935</v>
      </c>
      <c r="I48" s="33" t="s">
        <v>2053</v>
      </c>
    </row>
    <row r="49" spans="1:9" ht="12" customHeight="1">
      <c r="A49" s="28">
        <v>1</v>
      </c>
      <c r="B49" s="29" t="s">
        <v>31</v>
      </c>
      <c r="C49" s="29" t="s">
        <v>20</v>
      </c>
      <c r="D49" s="29" t="s">
        <v>20</v>
      </c>
      <c r="E49" s="29" t="s">
        <v>20</v>
      </c>
      <c r="F49" s="29" t="s">
        <v>20</v>
      </c>
      <c r="G49" s="30" t="str">
        <f t="shared" si="0"/>
        <v>AF.03.00.00.00.00</v>
      </c>
      <c r="H49" s="31" t="s">
        <v>1936</v>
      </c>
      <c r="I49" s="35" t="s">
        <v>2054</v>
      </c>
    </row>
    <row r="50" spans="1:9" ht="12.75" customHeight="1">
      <c r="A50" s="28">
        <v>2</v>
      </c>
      <c r="B50" s="29" t="s">
        <v>31</v>
      </c>
      <c r="C50" s="29" t="s">
        <v>19</v>
      </c>
      <c r="D50" s="29" t="s">
        <v>20</v>
      </c>
      <c r="E50" s="29" t="s">
        <v>20</v>
      </c>
      <c r="F50" s="29" t="s">
        <v>20</v>
      </c>
      <c r="G50" s="30" t="str">
        <f t="shared" si="0"/>
        <v>AF.03.01.00.00.00</v>
      </c>
      <c r="H50" s="47" t="s">
        <v>1942</v>
      </c>
      <c r="I50" s="33" t="s">
        <v>2120</v>
      </c>
    </row>
    <row r="51" spans="1:9" ht="11.25" customHeight="1">
      <c r="A51" s="28">
        <v>2</v>
      </c>
      <c r="B51" s="29" t="s">
        <v>31</v>
      </c>
      <c r="C51" s="29" t="s">
        <v>24</v>
      </c>
      <c r="D51" s="29" t="s">
        <v>20</v>
      </c>
      <c r="E51" s="29" t="s">
        <v>20</v>
      </c>
      <c r="F51" s="29" t="s">
        <v>20</v>
      </c>
      <c r="G51" s="30" t="str">
        <f t="shared" si="0"/>
        <v>AF.03.02.00.00.00</v>
      </c>
      <c r="H51" s="47" t="s">
        <v>1943</v>
      </c>
      <c r="I51" s="33" t="s">
        <v>2055</v>
      </c>
    </row>
    <row r="52" spans="1:9" ht="11.25" customHeight="1">
      <c r="A52" s="28">
        <v>2</v>
      </c>
      <c r="B52" s="29" t="s">
        <v>31</v>
      </c>
      <c r="C52" s="29" t="s">
        <v>31</v>
      </c>
      <c r="D52" s="29" t="s">
        <v>20</v>
      </c>
      <c r="E52" s="29" t="s">
        <v>20</v>
      </c>
      <c r="F52" s="29" t="s">
        <v>20</v>
      </c>
      <c r="G52" s="30" t="str">
        <f t="shared" si="0"/>
        <v>AF.03.03.00.00.00</v>
      </c>
      <c r="H52" s="31" t="s">
        <v>1944</v>
      </c>
      <c r="I52" s="33" t="s">
        <v>2056</v>
      </c>
    </row>
    <row r="53" spans="1:9" ht="11.25" customHeight="1">
      <c r="A53" s="28">
        <v>2</v>
      </c>
      <c r="B53" s="29" t="s">
        <v>31</v>
      </c>
      <c r="C53" s="29" t="s">
        <v>36</v>
      </c>
      <c r="D53" s="29" t="s">
        <v>20</v>
      </c>
      <c r="E53" s="29" t="s">
        <v>20</v>
      </c>
      <c r="F53" s="29" t="s">
        <v>20</v>
      </c>
      <c r="G53" s="30" t="str">
        <f t="shared" si="0"/>
        <v>AF.03.04.00.00.00</v>
      </c>
      <c r="H53" s="31" t="s">
        <v>1945</v>
      </c>
      <c r="I53" s="33" t="s">
        <v>2057</v>
      </c>
    </row>
    <row r="54" spans="1:9" ht="11.25" customHeight="1">
      <c r="A54" s="28">
        <v>2</v>
      </c>
      <c r="B54" s="29" t="s">
        <v>31</v>
      </c>
      <c r="C54" s="29" t="s">
        <v>45</v>
      </c>
      <c r="D54" s="29" t="s">
        <v>20</v>
      </c>
      <c r="E54" s="29" t="s">
        <v>20</v>
      </c>
      <c r="F54" s="29" t="s">
        <v>20</v>
      </c>
      <c r="G54" s="30" t="str">
        <f t="shared" si="0"/>
        <v>AF.03.05.00.00.00</v>
      </c>
      <c r="H54" s="31" t="s">
        <v>1946</v>
      </c>
      <c r="I54" s="33" t="s">
        <v>2058</v>
      </c>
    </row>
    <row r="55" spans="1:9" ht="11.25" customHeight="1">
      <c r="A55" s="28">
        <v>2</v>
      </c>
      <c r="B55" s="29" t="s">
        <v>31</v>
      </c>
      <c r="C55" s="29" t="s">
        <v>48</v>
      </c>
      <c r="D55" s="29" t="s">
        <v>20</v>
      </c>
      <c r="E55" s="29" t="s">
        <v>20</v>
      </c>
      <c r="F55" s="29" t="s">
        <v>20</v>
      </c>
      <c r="G55" s="30" t="str">
        <f t="shared" si="0"/>
        <v>AF.03.06.00.00.00</v>
      </c>
      <c r="H55" s="31" t="s">
        <v>1947</v>
      </c>
      <c r="I55" s="33" t="s">
        <v>2059</v>
      </c>
    </row>
    <row r="56" spans="1:9" ht="11.25" customHeight="1">
      <c r="A56" s="28">
        <v>2</v>
      </c>
      <c r="B56" s="29" t="s">
        <v>31</v>
      </c>
      <c r="C56" s="29" t="s">
        <v>51</v>
      </c>
      <c r="D56" s="29" t="s">
        <v>20</v>
      </c>
      <c r="E56" s="29" t="s">
        <v>20</v>
      </c>
      <c r="F56" s="29" t="s">
        <v>20</v>
      </c>
      <c r="G56" s="30" t="str">
        <f t="shared" si="0"/>
        <v>AF.03.07.00.00.00</v>
      </c>
      <c r="H56" s="31" t="s">
        <v>1948</v>
      </c>
      <c r="I56" s="33" t="s">
        <v>2060</v>
      </c>
    </row>
    <row r="57" spans="1:9" ht="11.25" customHeight="1">
      <c r="A57" s="28">
        <v>2</v>
      </c>
      <c r="B57" s="29" t="s">
        <v>31</v>
      </c>
      <c r="C57" s="29" t="s">
        <v>57</v>
      </c>
      <c r="D57" s="29" t="s">
        <v>20</v>
      </c>
      <c r="E57" s="29" t="s">
        <v>20</v>
      </c>
      <c r="F57" s="29" t="s">
        <v>20</v>
      </c>
      <c r="G57" s="30" t="str">
        <f t="shared" si="0"/>
        <v>AF.03.08.00.00.00</v>
      </c>
      <c r="H57" s="31" t="s">
        <v>1949</v>
      </c>
      <c r="I57" s="33" t="s">
        <v>2061</v>
      </c>
    </row>
    <row r="58" spans="1:9" ht="11.25" customHeight="1">
      <c r="A58" s="28">
        <v>2</v>
      </c>
      <c r="B58" s="29" t="s">
        <v>31</v>
      </c>
      <c r="C58" s="29" t="s">
        <v>59</v>
      </c>
      <c r="D58" s="29" t="s">
        <v>20</v>
      </c>
      <c r="E58" s="29" t="s">
        <v>20</v>
      </c>
      <c r="F58" s="29" t="s">
        <v>20</v>
      </c>
      <c r="G58" s="30" t="str">
        <f t="shared" si="0"/>
        <v>AF.03.09.00.00.00</v>
      </c>
      <c r="H58" s="31" t="s">
        <v>1950</v>
      </c>
      <c r="I58" s="33" t="s">
        <v>2062</v>
      </c>
    </row>
    <row r="59" spans="1:9" ht="11.25" customHeight="1">
      <c r="A59" s="28">
        <v>1</v>
      </c>
      <c r="B59" s="29" t="s">
        <v>36</v>
      </c>
      <c r="C59" s="29" t="s">
        <v>20</v>
      </c>
      <c r="D59" s="29" t="s">
        <v>20</v>
      </c>
      <c r="E59" s="29" t="s">
        <v>20</v>
      </c>
      <c r="F59" s="29" t="s">
        <v>20</v>
      </c>
      <c r="G59" s="30" t="str">
        <f t="shared" si="0"/>
        <v>AF.04.00.00.00.00</v>
      </c>
      <c r="H59" s="31" t="s">
        <v>1960</v>
      </c>
      <c r="I59" s="33" t="s">
        <v>2072</v>
      </c>
    </row>
    <row r="60" spans="1:9" ht="11.25" customHeight="1">
      <c r="A60" s="28">
        <v>2</v>
      </c>
      <c r="B60" s="29" t="s">
        <v>36</v>
      </c>
      <c r="C60" s="29" t="s">
        <v>19</v>
      </c>
      <c r="D60" s="29" t="s">
        <v>20</v>
      </c>
      <c r="E60" s="29" t="s">
        <v>20</v>
      </c>
      <c r="F60" s="29" t="s">
        <v>20</v>
      </c>
      <c r="G60" s="30" t="str">
        <f t="shared" si="0"/>
        <v>AF.04.01.00.00.00</v>
      </c>
      <c r="H60" s="31" t="s">
        <v>1962</v>
      </c>
      <c r="I60" s="33" t="s">
        <v>2073</v>
      </c>
    </row>
    <row r="61" spans="1:9" ht="11.25" customHeight="1">
      <c r="A61" s="28">
        <v>2</v>
      </c>
      <c r="B61" s="29" t="s">
        <v>36</v>
      </c>
      <c r="C61" s="29" t="s">
        <v>24</v>
      </c>
      <c r="D61" s="29" t="s">
        <v>20</v>
      </c>
      <c r="E61" s="29" t="s">
        <v>20</v>
      </c>
      <c r="F61" s="29" t="s">
        <v>20</v>
      </c>
      <c r="G61" s="30" t="str">
        <f t="shared" si="0"/>
        <v>AF.04.02.00.00.00</v>
      </c>
      <c r="H61" s="31" t="s">
        <v>1991</v>
      </c>
      <c r="I61" s="33" t="s">
        <v>2074</v>
      </c>
    </row>
    <row r="62" spans="1:9" ht="11.25" customHeight="1">
      <c r="A62" s="28">
        <v>2</v>
      </c>
      <c r="B62" s="29" t="s">
        <v>36</v>
      </c>
      <c r="C62" s="29" t="s">
        <v>31</v>
      </c>
      <c r="D62" s="29" t="s">
        <v>20</v>
      </c>
      <c r="E62" s="29" t="s">
        <v>20</v>
      </c>
      <c r="F62" s="29" t="s">
        <v>20</v>
      </c>
      <c r="G62" s="30" t="str">
        <f t="shared" si="0"/>
        <v>AF.04.03.00.00.00</v>
      </c>
      <c r="H62" s="31" t="s">
        <v>1990</v>
      </c>
      <c r="I62" s="33" t="s">
        <v>2075</v>
      </c>
    </row>
    <row r="63" spans="1:9" ht="11.25" customHeight="1">
      <c r="A63" s="28">
        <v>2</v>
      </c>
      <c r="B63" s="29" t="s">
        <v>36</v>
      </c>
      <c r="C63" s="29" t="s">
        <v>36</v>
      </c>
      <c r="D63" s="29" t="s">
        <v>20</v>
      </c>
      <c r="E63" s="29" t="s">
        <v>20</v>
      </c>
      <c r="F63" s="29" t="s">
        <v>20</v>
      </c>
      <c r="G63" s="30" t="str">
        <f t="shared" si="0"/>
        <v>AF.04.04.00.00.00</v>
      </c>
      <c r="H63" s="31" t="s">
        <v>1961</v>
      </c>
      <c r="I63" s="33" t="s">
        <v>2076</v>
      </c>
    </row>
    <row r="64" spans="1:9" ht="11.25" customHeight="1">
      <c r="A64" s="28">
        <v>2</v>
      </c>
      <c r="B64" s="29" t="s">
        <v>36</v>
      </c>
      <c r="C64" s="29" t="s">
        <v>45</v>
      </c>
      <c r="D64" s="29" t="s">
        <v>20</v>
      </c>
      <c r="E64" s="29" t="s">
        <v>20</v>
      </c>
      <c r="F64" s="29" t="s">
        <v>20</v>
      </c>
      <c r="G64" s="30" t="str">
        <f t="shared" si="0"/>
        <v>AF.04.05.00.00.00</v>
      </c>
      <c r="H64" s="31" t="s">
        <v>1979</v>
      </c>
      <c r="I64" s="33" t="s">
        <v>2077</v>
      </c>
    </row>
    <row r="65" spans="1:9" ht="11.25" customHeight="1">
      <c r="A65" s="28">
        <v>2</v>
      </c>
      <c r="B65" s="29" t="s">
        <v>36</v>
      </c>
      <c r="C65" s="29" t="s">
        <v>48</v>
      </c>
      <c r="D65" s="29" t="s">
        <v>20</v>
      </c>
      <c r="E65" s="29" t="s">
        <v>20</v>
      </c>
      <c r="F65" s="29" t="s">
        <v>20</v>
      </c>
      <c r="G65" s="30" t="str">
        <f t="shared" si="0"/>
        <v>AF.04.06.00.00.00</v>
      </c>
      <c r="H65" s="31" t="s">
        <v>1963</v>
      </c>
      <c r="I65" s="33" t="s">
        <v>2078</v>
      </c>
    </row>
    <row r="66" spans="1:9" ht="11.25" customHeight="1">
      <c r="A66" s="28">
        <v>2</v>
      </c>
      <c r="B66" s="29" t="s">
        <v>36</v>
      </c>
      <c r="C66" s="29" t="s">
        <v>51</v>
      </c>
      <c r="D66" s="29" t="s">
        <v>20</v>
      </c>
      <c r="E66" s="29" t="s">
        <v>20</v>
      </c>
      <c r="F66" s="29" t="s">
        <v>20</v>
      </c>
      <c r="G66" s="30" t="str">
        <f t="shared" si="0"/>
        <v>AF.04.07.00.00.00</v>
      </c>
      <c r="H66" s="31" t="s">
        <v>1970</v>
      </c>
      <c r="I66" s="33" t="s">
        <v>2079</v>
      </c>
    </row>
    <row r="67" spans="1:9" ht="11.25" customHeight="1">
      <c r="A67" s="28">
        <v>2</v>
      </c>
      <c r="B67" s="29" t="s">
        <v>36</v>
      </c>
      <c r="C67" s="29" t="s">
        <v>57</v>
      </c>
      <c r="D67" s="29" t="s">
        <v>20</v>
      </c>
      <c r="E67" s="29" t="s">
        <v>20</v>
      </c>
      <c r="F67" s="29" t="s">
        <v>20</v>
      </c>
      <c r="G67" s="30" t="str">
        <f t="shared" si="0"/>
        <v>AF.04.08.00.00.00</v>
      </c>
      <c r="H67" s="31" t="s">
        <v>1964</v>
      </c>
      <c r="I67" s="33" t="s">
        <v>2080</v>
      </c>
    </row>
    <row r="68" spans="1:9" ht="11.25" customHeight="1">
      <c r="A68" s="28">
        <v>2</v>
      </c>
      <c r="B68" s="29" t="s">
        <v>36</v>
      </c>
      <c r="C68" s="29" t="s">
        <v>59</v>
      </c>
      <c r="D68" s="29" t="s">
        <v>20</v>
      </c>
      <c r="E68" s="29" t="s">
        <v>20</v>
      </c>
      <c r="F68" s="29" t="s">
        <v>20</v>
      </c>
      <c r="G68" s="30" t="str">
        <f t="shared" si="0"/>
        <v>AF.04.09.00.00.00</v>
      </c>
      <c r="H68" s="31" t="s">
        <v>1993</v>
      </c>
      <c r="I68" s="33" t="s">
        <v>2081</v>
      </c>
    </row>
    <row r="69" spans="1:9" ht="11.25" customHeight="1">
      <c r="A69" s="28">
        <v>2</v>
      </c>
      <c r="B69" s="29" t="s">
        <v>36</v>
      </c>
      <c r="C69" s="29" t="s">
        <v>67</v>
      </c>
      <c r="D69" s="29" t="s">
        <v>20</v>
      </c>
      <c r="E69" s="29" t="s">
        <v>20</v>
      </c>
      <c r="F69" s="29" t="s">
        <v>20</v>
      </c>
      <c r="G69" s="30" t="str">
        <f t="shared" si="0"/>
        <v>AF.04.10.00.00.00</v>
      </c>
      <c r="H69" s="31" t="s">
        <v>1971</v>
      </c>
      <c r="I69" s="33" t="s">
        <v>2082</v>
      </c>
    </row>
    <row r="70" spans="1:9" ht="11.25" customHeight="1">
      <c r="A70" s="28">
        <v>2</v>
      </c>
      <c r="B70" s="29" t="s">
        <v>36</v>
      </c>
      <c r="C70" s="29" t="s">
        <v>70</v>
      </c>
      <c r="D70" s="29" t="s">
        <v>20</v>
      </c>
      <c r="E70" s="29" t="s">
        <v>20</v>
      </c>
      <c r="F70" s="29" t="s">
        <v>20</v>
      </c>
      <c r="G70" s="30" t="str">
        <f t="shared" si="0"/>
        <v>AF.04.11.00.00.00</v>
      </c>
      <c r="H70" s="31" t="s">
        <v>1975</v>
      </c>
      <c r="I70" s="33" t="s">
        <v>2083</v>
      </c>
    </row>
    <row r="71" spans="1:9" ht="11.25" customHeight="1">
      <c r="A71" s="28">
        <v>2</v>
      </c>
      <c r="B71" s="29" t="s">
        <v>36</v>
      </c>
      <c r="C71" s="29" t="s">
        <v>72</v>
      </c>
      <c r="D71" s="29" t="s">
        <v>20</v>
      </c>
      <c r="E71" s="29" t="s">
        <v>20</v>
      </c>
      <c r="F71" s="29" t="s">
        <v>20</v>
      </c>
      <c r="G71" s="30" t="str">
        <f t="shared" si="0"/>
        <v>AF.04.12.00.00.00</v>
      </c>
      <c r="H71" s="31" t="s">
        <v>1974</v>
      </c>
      <c r="I71" s="33" t="s">
        <v>2084</v>
      </c>
    </row>
    <row r="72" spans="1:9" ht="11.25" customHeight="1">
      <c r="A72" s="28">
        <v>2</v>
      </c>
      <c r="B72" s="29" t="s">
        <v>36</v>
      </c>
      <c r="C72" s="29" t="s">
        <v>74</v>
      </c>
      <c r="D72" s="29" t="s">
        <v>20</v>
      </c>
      <c r="E72" s="29" t="s">
        <v>20</v>
      </c>
      <c r="F72" s="29" t="s">
        <v>20</v>
      </c>
      <c r="G72" s="30" t="str">
        <f t="shared" si="0"/>
        <v>AF.04.13.00.00.00</v>
      </c>
      <c r="H72" s="31" t="s">
        <v>1982</v>
      </c>
      <c r="I72" s="33" t="s">
        <v>2085</v>
      </c>
    </row>
    <row r="73" spans="1:9" ht="11.25" customHeight="1">
      <c r="A73" s="28">
        <v>2</v>
      </c>
      <c r="B73" s="29" t="s">
        <v>36</v>
      </c>
      <c r="C73" s="29" t="s">
        <v>76</v>
      </c>
      <c r="D73" s="29" t="s">
        <v>20</v>
      </c>
      <c r="E73" s="29" t="s">
        <v>20</v>
      </c>
      <c r="F73" s="29" t="s">
        <v>20</v>
      </c>
      <c r="G73" s="30" t="str">
        <f t="shared" si="0"/>
        <v>AF.04.14.00.00.00</v>
      </c>
      <c r="H73" s="31" t="s">
        <v>1977</v>
      </c>
      <c r="I73" s="33" t="s">
        <v>2086</v>
      </c>
    </row>
    <row r="74" spans="1:9" ht="11.25" customHeight="1">
      <c r="A74" s="28">
        <v>2</v>
      </c>
      <c r="B74" s="29" t="s">
        <v>36</v>
      </c>
      <c r="C74" s="29" t="s">
        <v>196</v>
      </c>
      <c r="D74" s="29" t="s">
        <v>20</v>
      </c>
      <c r="E74" s="29" t="s">
        <v>20</v>
      </c>
      <c r="F74" s="29" t="s">
        <v>20</v>
      </c>
      <c r="G74" s="30" t="str">
        <f t="shared" si="0"/>
        <v>AF.04.15.00.00.00</v>
      </c>
      <c r="H74" s="31" t="s">
        <v>1976</v>
      </c>
      <c r="I74" s="33" t="s">
        <v>2087</v>
      </c>
    </row>
    <row r="75" spans="1:9" ht="11.25" customHeight="1">
      <c r="A75" s="28">
        <v>2</v>
      </c>
      <c r="B75" s="29" t="s">
        <v>36</v>
      </c>
      <c r="C75" s="29" t="s">
        <v>199</v>
      </c>
      <c r="D75" s="29" t="s">
        <v>20</v>
      </c>
      <c r="E75" s="29" t="s">
        <v>20</v>
      </c>
      <c r="F75" s="29" t="s">
        <v>20</v>
      </c>
      <c r="G75" s="30" t="str">
        <f t="shared" si="0"/>
        <v>AF.04.16.00.00.00</v>
      </c>
      <c r="H75" s="31" t="s">
        <v>1965</v>
      </c>
      <c r="I75" s="33" t="s">
        <v>2088</v>
      </c>
    </row>
    <row r="76" spans="1:9" ht="11.25" customHeight="1">
      <c r="A76" s="28">
        <v>2</v>
      </c>
      <c r="B76" s="29" t="s">
        <v>36</v>
      </c>
      <c r="C76" s="29" t="s">
        <v>201</v>
      </c>
      <c r="D76" s="29" t="s">
        <v>20</v>
      </c>
      <c r="E76" s="29" t="s">
        <v>20</v>
      </c>
      <c r="F76" s="29" t="s">
        <v>20</v>
      </c>
      <c r="G76" s="30" t="str">
        <f t="shared" si="0"/>
        <v>AF.04.17.00.00.00</v>
      </c>
      <c r="H76" s="31" t="s">
        <v>1968</v>
      </c>
      <c r="I76" s="33" t="s">
        <v>2089</v>
      </c>
    </row>
    <row r="77" spans="1:9" ht="11.25" customHeight="1">
      <c r="A77" s="28">
        <v>2</v>
      </c>
      <c r="B77" s="29" t="s">
        <v>36</v>
      </c>
      <c r="C77" s="29" t="s">
        <v>1079</v>
      </c>
      <c r="D77" s="29" t="s">
        <v>20</v>
      </c>
      <c r="E77" s="29" t="s">
        <v>20</v>
      </c>
      <c r="F77" s="29" t="s">
        <v>20</v>
      </c>
      <c r="G77" s="30" t="str">
        <f t="shared" si="0"/>
        <v>AF.04.18.00.00.00</v>
      </c>
      <c r="H77" s="31" t="s">
        <v>1978</v>
      </c>
      <c r="I77" s="33" t="s">
        <v>2090</v>
      </c>
    </row>
    <row r="78" spans="1:9" ht="11.25" customHeight="1">
      <c r="A78" s="28">
        <v>2</v>
      </c>
      <c r="B78" s="29" t="s">
        <v>36</v>
      </c>
      <c r="C78" s="29" t="s">
        <v>1082</v>
      </c>
      <c r="D78" s="29" t="s">
        <v>20</v>
      </c>
      <c r="E78" s="29" t="s">
        <v>20</v>
      </c>
      <c r="F78" s="29" t="s">
        <v>20</v>
      </c>
      <c r="G78" s="30" t="str">
        <f t="shared" si="0"/>
        <v>AF.04.19.00.00.00</v>
      </c>
      <c r="H78" s="31" t="s">
        <v>1969</v>
      </c>
      <c r="I78" s="33" t="s">
        <v>2091</v>
      </c>
    </row>
    <row r="79" spans="1:9" ht="11.25" customHeight="1">
      <c r="A79" s="28">
        <v>2</v>
      </c>
      <c r="B79" s="29" t="s">
        <v>36</v>
      </c>
      <c r="C79" s="29" t="s">
        <v>1085</v>
      </c>
      <c r="D79" s="29" t="s">
        <v>20</v>
      </c>
      <c r="E79" s="29" t="s">
        <v>20</v>
      </c>
      <c r="F79" s="29" t="s">
        <v>20</v>
      </c>
      <c r="G79" s="30" t="str">
        <f t="shared" si="0"/>
        <v>AF.04.20.00.00.00</v>
      </c>
      <c r="H79" s="31" t="s">
        <v>1988</v>
      </c>
      <c r="I79" s="33" t="s">
        <v>2092</v>
      </c>
    </row>
    <row r="80" spans="1:9" ht="11.25" customHeight="1">
      <c r="A80" s="28">
        <v>2</v>
      </c>
      <c r="B80" s="29" t="s">
        <v>36</v>
      </c>
      <c r="C80" s="29" t="s">
        <v>1088</v>
      </c>
      <c r="D80" s="29" t="s">
        <v>20</v>
      </c>
      <c r="E80" s="29" t="s">
        <v>20</v>
      </c>
      <c r="F80" s="29" t="s">
        <v>20</v>
      </c>
      <c r="G80" s="30" t="str">
        <f t="shared" si="0"/>
        <v>AF.04.21.00.00.00</v>
      </c>
      <c r="H80" s="31" t="s">
        <v>1973</v>
      </c>
      <c r="I80" s="33" t="s">
        <v>2093</v>
      </c>
    </row>
    <row r="81" spans="1:9" ht="11.25" customHeight="1">
      <c r="A81" s="28">
        <v>2</v>
      </c>
      <c r="B81" s="29" t="s">
        <v>36</v>
      </c>
      <c r="C81" s="29" t="s">
        <v>1090</v>
      </c>
      <c r="D81" s="29" t="s">
        <v>20</v>
      </c>
      <c r="E81" s="29" t="s">
        <v>20</v>
      </c>
      <c r="F81" s="29" t="s">
        <v>20</v>
      </c>
      <c r="G81" s="30" t="str">
        <f t="shared" si="0"/>
        <v>AF.04.22.00.00.00</v>
      </c>
      <c r="H81" s="31" t="s">
        <v>1981</v>
      </c>
      <c r="I81" s="33" t="s">
        <v>2094</v>
      </c>
    </row>
    <row r="82" spans="1:9" ht="11.25" customHeight="1">
      <c r="A82" s="28">
        <v>2</v>
      </c>
      <c r="B82" s="29" t="s">
        <v>36</v>
      </c>
      <c r="C82" s="29" t="s">
        <v>1092</v>
      </c>
      <c r="D82" s="29" t="s">
        <v>20</v>
      </c>
      <c r="E82" s="29" t="s">
        <v>20</v>
      </c>
      <c r="F82" s="29" t="s">
        <v>20</v>
      </c>
      <c r="G82" s="30" t="str">
        <f t="shared" si="0"/>
        <v>AF.04.23.00.00.00</v>
      </c>
      <c r="H82" s="31" t="s">
        <v>1980</v>
      </c>
      <c r="I82" s="33" t="s">
        <v>2095</v>
      </c>
    </row>
    <row r="83" spans="1:9" ht="11.25" customHeight="1">
      <c r="A83" s="28">
        <v>2</v>
      </c>
      <c r="B83" s="29" t="s">
        <v>36</v>
      </c>
      <c r="C83" s="29" t="s">
        <v>1094</v>
      </c>
      <c r="D83" s="29" t="s">
        <v>20</v>
      </c>
      <c r="E83" s="29" t="s">
        <v>20</v>
      </c>
      <c r="F83" s="29" t="s">
        <v>20</v>
      </c>
      <c r="G83" s="30" t="str">
        <f t="shared" si="0"/>
        <v>AF.04.24.00.00.00</v>
      </c>
      <c r="H83" s="31" t="s">
        <v>1984</v>
      </c>
      <c r="I83" s="33" t="s">
        <v>2096</v>
      </c>
    </row>
    <row r="84" spans="1:9" ht="11.25" customHeight="1">
      <c r="A84" s="28">
        <v>2</v>
      </c>
      <c r="B84" s="29" t="s">
        <v>36</v>
      </c>
      <c r="C84" s="29" t="s">
        <v>1097</v>
      </c>
      <c r="D84" s="29" t="s">
        <v>20</v>
      </c>
      <c r="E84" s="29" t="s">
        <v>20</v>
      </c>
      <c r="F84" s="29" t="s">
        <v>20</v>
      </c>
      <c r="G84" s="30" t="str">
        <f t="shared" si="0"/>
        <v>AF.04.25.00.00.00</v>
      </c>
      <c r="H84" s="31" t="s">
        <v>1983</v>
      </c>
      <c r="I84" s="33" t="s">
        <v>2097</v>
      </c>
    </row>
    <row r="85" spans="1:9" ht="11.25" customHeight="1">
      <c r="A85" s="28">
        <v>2</v>
      </c>
      <c r="B85" s="29" t="s">
        <v>36</v>
      </c>
      <c r="C85" s="29" t="s">
        <v>1937</v>
      </c>
      <c r="D85" s="29" t="s">
        <v>20</v>
      </c>
      <c r="E85" s="29" t="s">
        <v>20</v>
      </c>
      <c r="F85" s="29" t="s">
        <v>20</v>
      </c>
      <c r="G85" s="30" t="str">
        <f t="shared" si="0"/>
        <v>AF.04.26.00.00.00</v>
      </c>
      <c r="H85" s="31" t="s">
        <v>1989</v>
      </c>
      <c r="I85" s="33" t="s">
        <v>2098</v>
      </c>
    </row>
    <row r="86" spans="1:9" ht="11.25" customHeight="1">
      <c r="A86" s="28">
        <v>2</v>
      </c>
      <c r="B86" s="29" t="s">
        <v>36</v>
      </c>
      <c r="C86" s="29" t="s">
        <v>1938</v>
      </c>
      <c r="D86" s="29" t="s">
        <v>20</v>
      </c>
      <c r="E86" s="29" t="s">
        <v>20</v>
      </c>
      <c r="F86" s="29" t="s">
        <v>20</v>
      </c>
      <c r="G86" s="30" t="str">
        <f t="shared" si="0"/>
        <v>AF.04.27.00.00.00</v>
      </c>
      <c r="H86" s="31" t="s">
        <v>1992</v>
      </c>
      <c r="I86" s="33" t="s">
        <v>2099</v>
      </c>
    </row>
    <row r="87" spans="1:9" ht="11.25" customHeight="1">
      <c r="A87" s="28">
        <v>2</v>
      </c>
      <c r="B87" s="29" t="s">
        <v>36</v>
      </c>
      <c r="C87" s="29" t="s">
        <v>1939</v>
      </c>
      <c r="D87" s="29" t="s">
        <v>20</v>
      </c>
      <c r="E87" s="29" t="s">
        <v>20</v>
      </c>
      <c r="F87" s="29" t="s">
        <v>20</v>
      </c>
      <c r="G87" s="30" t="str">
        <f t="shared" si="0"/>
        <v>AF.04.28.00.00.00</v>
      </c>
      <c r="H87" s="31" t="s">
        <v>1972</v>
      </c>
      <c r="I87" s="33" t="s">
        <v>2100</v>
      </c>
    </row>
    <row r="88" spans="1:9" ht="11.25" customHeight="1">
      <c r="A88" s="28">
        <v>2</v>
      </c>
      <c r="B88" s="29" t="s">
        <v>36</v>
      </c>
      <c r="C88" s="29" t="s">
        <v>1940</v>
      </c>
      <c r="D88" s="29" t="s">
        <v>20</v>
      </c>
      <c r="E88" s="29" t="s">
        <v>20</v>
      </c>
      <c r="F88" s="29" t="s">
        <v>20</v>
      </c>
      <c r="G88" s="30" t="str">
        <f t="shared" si="0"/>
        <v>AF.04.29.00.00.00</v>
      </c>
      <c r="H88" s="31" t="s">
        <v>1985</v>
      </c>
      <c r="I88" s="33" t="s">
        <v>2101</v>
      </c>
    </row>
    <row r="89" spans="1:9" ht="11.25" customHeight="1">
      <c r="A89" s="28">
        <v>2</v>
      </c>
      <c r="B89" s="29" t="s">
        <v>36</v>
      </c>
      <c r="C89" s="29" t="s">
        <v>1941</v>
      </c>
      <c r="D89" s="29" t="s">
        <v>20</v>
      </c>
      <c r="E89" s="29" t="s">
        <v>20</v>
      </c>
      <c r="F89" s="29" t="s">
        <v>20</v>
      </c>
      <c r="G89" s="30" t="str">
        <f t="shared" si="0"/>
        <v>AF.04.30.00.00.00</v>
      </c>
      <c r="H89" s="31" t="s">
        <v>1967</v>
      </c>
      <c r="I89" s="33" t="s">
        <v>2102</v>
      </c>
    </row>
    <row r="90" spans="1:9" ht="11.25" customHeight="1">
      <c r="A90" s="28">
        <v>2</v>
      </c>
      <c r="B90" s="29" t="s">
        <v>36</v>
      </c>
      <c r="C90" s="29" t="s">
        <v>2007</v>
      </c>
      <c r="D90" s="29" t="s">
        <v>20</v>
      </c>
      <c r="E90" s="29" t="s">
        <v>20</v>
      </c>
      <c r="F90" s="29" t="s">
        <v>20</v>
      </c>
      <c r="G90" s="30" t="str">
        <f t="shared" si="0"/>
        <v>AF.04.31.00.00.00</v>
      </c>
      <c r="H90" s="31" t="s">
        <v>1986</v>
      </c>
      <c r="I90" s="33" t="s">
        <v>2103</v>
      </c>
    </row>
    <row r="91" spans="1:9" ht="11.25" customHeight="1">
      <c r="A91" s="28">
        <v>2</v>
      </c>
      <c r="B91" s="29" t="s">
        <v>36</v>
      </c>
      <c r="C91" s="29" t="s">
        <v>2009</v>
      </c>
      <c r="D91" s="29" t="s">
        <v>20</v>
      </c>
      <c r="E91" s="29" t="s">
        <v>20</v>
      </c>
      <c r="F91" s="29" t="s">
        <v>20</v>
      </c>
      <c r="G91" s="30" t="str">
        <f t="shared" si="0"/>
        <v>AF.04.32.00.00.00</v>
      </c>
      <c r="H91" s="31" t="s">
        <v>1987</v>
      </c>
      <c r="I91" s="33" t="s">
        <v>2104</v>
      </c>
    </row>
    <row r="92" spans="1:9" ht="11.25" customHeight="1">
      <c r="A92" s="28">
        <v>2</v>
      </c>
      <c r="B92" s="29" t="s">
        <v>36</v>
      </c>
      <c r="C92" s="29" t="s">
        <v>2010</v>
      </c>
      <c r="D92" s="29" t="s">
        <v>20</v>
      </c>
      <c r="E92" s="29" t="s">
        <v>20</v>
      </c>
      <c r="F92" s="29" t="s">
        <v>20</v>
      </c>
      <c r="G92" s="30" t="str">
        <f t="shared" si="0"/>
        <v>AF.04.33.00.00.00</v>
      </c>
      <c r="H92" s="31" t="s">
        <v>1994</v>
      </c>
      <c r="I92" s="33" t="s">
        <v>2105</v>
      </c>
    </row>
    <row r="93" spans="1:9" ht="11.25" customHeight="1">
      <c r="A93" s="28">
        <v>2</v>
      </c>
      <c r="B93" s="29" t="s">
        <v>36</v>
      </c>
      <c r="C93" s="29" t="s">
        <v>2011</v>
      </c>
      <c r="D93" s="29" t="s">
        <v>20</v>
      </c>
      <c r="E93" s="29" t="s">
        <v>20</v>
      </c>
      <c r="F93" s="29" t="s">
        <v>20</v>
      </c>
      <c r="G93" s="30" t="str">
        <f t="shared" si="0"/>
        <v>AF.04.34.00.00.00</v>
      </c>
      <c r="H93" s="31" t="s">
        <v>1966</v>
      </c>
      <c r="I93" s="33" t="s">
        <v>2106</v>
      </c>
    </row>
    <row r="94" spans="1:9" ht="11.25" customHeight="1">
      <c r="A94" s="28">
        <v>1</v>
      </c>
      <c r="B94" s="29" t="s">
        <v>45</v>
      </c>
      <c r="C94" s="29" t="s">
        <v>20</v>
      </c>
      <c r="D94" s="29" t="s">
        <v>20</v>
      </c>
      <c r="E94" s="29" t="s">
        <v>20</v>
      </c>
      <c r="F94" s="29" t="s">
        <v>20</v>
      </c>
      <c r="G94" s="30" t="str">
        <f t="shared" si="0"/>
        <v>AF.05.00.00.00.00</v>
      </c>
      <c r="H94" s="31" t="s">
        <v>1995</v>
      </c>
      <c r="I94" s="35" t="s">
        <v>2107</v>
      </c>
    </row>
    <row r="95" spans="1:9" ht="11.25" customHeight="1">
      <c r="A95" s="28">
        <v>2</v>
      </c>
      <c r="B95" s="29" t="s">
        <v>45</v>
      </c>
      <c r="C95" s="29" t="s">
        <v>19</v>
      </c>
      <c r="D95" s="29" t="s">
        <v>20</v>
      </c>
      <c r="E95" s="29" t="s">
        <v>20</v>
      </c>
      <c r="F95" s="29" t="s">
        <v>20</v>
      </c>
      <c r="G95" s="30" t="str">
        <f t="shared" si="0"/>
        <v>AF.05.01.00.00.00</v>
      </c>
      <c r="H95" s="31" t="s">
        <v>2163</v>
      </c>
      <c r="I95" s="33" t="s">
        <v>2108</v>
      </c>
    </row>
    <row r="96" spans="1:9" ht="11.25" customHeight="1">
      <c r="A96" s="28">
        <v>2</v>
      </c>
      <c r="B96" s="29" t="s">
        <v>45</v>
      </c>
      <c r="C96" s="29" t="s">
        <v>24</v>
      </c>
      <c r="D96" s="29" t="s">
        <v>20</v>
      </c>
      <c r="E96" s="29" t="s">
        <v>20</v>
      </c>
      <c r="F96" s="29" t="s">
        <v>20</v>
      </c>
      <c r="G96" s="30" t="str">
        <f t="shared" si="0"/>
        <v>AF.05.02.00.00.00</v>
      </c>
      <c r="H96" s="31" t="s">
        <v>1996</v>
      </c>
      <c r="I96" s="33" t="s">
        <v>2109</v>
      </c>
    </row>
    <row r="97" spans="1:9" ht="11.25" customHeight="1">
      <c r="A97" s="28">
        <v>2</v>
      </c>
      <c r="B97" s="29" t="s">
        <v>45</v>
      </c>
      <c r="C97" s="29" t="s">
        <v>31</v>
      </c>
      <c r="D97" s="29" t="s">
        <v>20</v>
      </c>
      <c r="E97" s="29" t="s">
        <v>20</v>
      </c>
      <c r="F97" s="29" t="s">
        <v>20</v>
      </c>
      <c r="G97" s="30" t="str">
        <f t="shared" si="0"/>
        <v>AF.05.03.00.00.00</v>
      </c>
      <c r="H97" s="31" t="s">
        <v>2164</v>
      </c>
      <c r="I97" s="33" t="s">
        <v>2110</v>
      </c>
    </row>
    <row r="98" spans="1:9" ht="11.25" customHeight="1">
      <c r="A98" s="28">
        <v>2</v>
      </c>
      <c r="B98" s="29" t="s">
        <v>45</v>
      </c>
      <c r="C98" s="29" t="s">
        <v>36</v>
      </c>
      <c r="D98" s="29" t="s">
        <v>20</v>
      </c>
      <c r="E98" s="29" t="s">
        <v>20</v>
      </c>
      <c r="F98" s="29" t="s">
        <v>20</v>
      </c>
      <c r="G98" s="30" t="str">
        <f t="shared" si="0"/>
        <v>AF.05.04.00.00.00</v>
      </c>
      <c r="H98" s="31" t="s">
        <v>1998</v>
      </c>
      <c r="I98" s="33" t="s">
        <v>2111</v>
      </c>
    </row>
    <row r="99" spans="1:9" ht="11.25" customHeight="1">
      <c r="A99" s="28">
        <v>2</v>
      </c>
      <c r="B99" s="29" t="s">
        <v>45</v>
      </c>
      <c r="C99" s="29" t="s">
        <v>45</v>
      </c>
      <c r="D99" s="29" t="s">
        <v>20</v>
      </c>
      <c r="E99" s="29" t="s">
        <v>20</v>
      </c>
      <c r="F99" s="29" t="s">
        <v>20</v>
      </c>
      <c r="G99" s="30" t="str">
        <f t="shared" si="0"/>
        <v>AF.05.05.00.00.00</v>
      </c>
      <c r="H99" s="31" t="s">
        <v>1997</v>
      </c>
      <c r="I99" s="33" t="s">
        <v>2112</v>
      </c>
    </row>
    <row r="100" spans="1:9" ht="11.25" customHeight="1">
      <c r="A100" s="28">
        <v>2</v>
      </c>
      <c r="B100" s="29" t="s">
        <v>45</v>
      </c>
      <c r="C100" s="29" t="s">
        <v>48</v>
      </c>
      <c r="D100" s="29" t="s">
        <v>20</v>
      </c>
      <c r="E100" s="29" t="s">
        <v>20</v>
      </c>
      <c r="F100" s="29" t="s">
        <v>20</v>
      </c>
      <c r="G100" s="30" t="str">
        <f t="shared" si="0"/>
        <v>AF.05.06.00.00.00</v>
      </c>
      <c r="H100" s="31" t="s">
        <v>1999</v>
      </c>
      <c r="I100" s="33" t="s">
        <v>2113</v>
      </c>
    </row>
    <row r="101" spans="1:9" ht="11.25" customHeight="1">
      <c r="A101" s="28">
        <v>2</v>
      </c>
      <c r="B101" s="29" t="s">
        <v>45</v>
      </c>
      <c r="C101" s="29" t="s">
        <v>51</v>
      </c>
      <c r="D101" s="29" t="s">
        <v>20</v>
      </c>
      <c r="E101" s="29" t="s">
        <v>20</v>
      </c>
      <c r="F101" s="29" t="s">
        <v>20</v>
      </c>
      <c r="G101" s="30" t="str">
        <f t="shared" si="0"/>
        <v>AF.05.07.00.00.00</v>
      </c>
      <c r="H101" s="31" t="s">
        <v>2000</v>
      </c>
      <c r="I101" s="33" t="s">
        <v>2114</v>
      </c>
    </row>
    <row r="102" spans="1:9" ht="11.25" customHeight="1">
      <c r="A102" s="28">
        <v>1</v>
      </c>
      <c r="B102" s="29" t="s">
        <v>48</v>
      </c>
      <c r="C102" s="29" t="s">
        <v>20</v>
      </c>
      <c r="D102" s="29" t="s">
        <v>20</v>
      </c>
      <c r="E102" s="29" t="s">
        <v>20</v>
      </c>
      <c r="F102" s="29" t="s">
        <v>20</v>
      </c>
      <c r="G102" s="30" t="str">
        <f t="shared" si="0"/>
        <v>AF.06.00.00.00.00</v>
      </c>
      <c r="H102" s="31" t="s">
        <v>2001</v>
      </c>
      <c r="I102" s="35" t="s">
        <v>2115</v>
      </c>
    </row>
    <row r="103" spans="1:9" ht="11.25" customHeight="1">
      <c r="A103" s="28">
        <v>2</v>
      </c>
      <c r="B103" s="29" t="s">
        <v>48</v>
      </c>
      <c r="C103" s="29" t="s">
        <v>19</v>
      </c>
      <c r="D103" s="29" t="s">
        <v>20</v>
      </c>
      <c r="E103" s="29" t="s">
        <v>20</v>
      </c>
      <c r="F103" s="29" t="s">
        <v>20</v>
      </c>
      <c r="G103" s="30" t="str">
        <f t="shared" si="0"/>
        <v>AF.06.01.00.00.00</v>
      </c>
      <c r="H103" s="31" t="s">
        <v>2004</v>
      </c>
      <c r="I103" s="35" t="s">
        <v>2116</v>
      </c>
    </row>
    <row r="104" spans="1:9" ht="11.25" customHeight="1">
      <c r="A104" s="28">
        <v>2</v>
      </c>
      <c r="B104" s="29" t="s">
        <v>48</v>
      </c>
      <c r="C104" s="29" t="s">
        <v>24</v>
      </c>
      <c r="D104" s="29" t="s">
        <v>20</v>
      </c>
      <c r="E104" s="29" t="s">
        <v>20</v>
      </c>
      <c r="F104" s="29" t="s">
        <v>20</v>
      </c>
      <c r="G104" s="30" t="str">
        <f t="shared" ref="G104:G106" si="1">CONCATENATE("AF.",$B104,".",$C104,".",$D104,".",$E104,".",$F104)</f>
        <v>AF.06.02.00.00.00</v>
      </c>
      <c r="H104" s="31" t="s">
        <v>2002</v>
      </c>
      <c r="I104" s="35" t="s">
        <v>2117</v>
      </c>
    </row>
    <row r="105" spans="1:9" ht="11.25" customHeight="1">
      <c r="A105" s="28">
        <v>2</v>
      </c>
      <c r="B105" s="29" t="s">
        <v>48</v>
      </c>
      <c r="C105" s="29" t="s">
        <v>31</v>
      </c>
      <c r="D105" s="29" t="s">
        <v>20</v>
      </c>
      <c r="E105" s="29" t="s">
        <v>20</v>
      </c>
      <c r="F105" s="29" t="s">
        <v>20</v>
      </c>
      <c r="G105" s="30" t="str">
        <f t="shared" si="1"/>
        <v>AF.06.03.00.00.00</v>
      </c>
      <c r="H105" s="31" t="s">
        <v>2003</v>
      </c>
      <c r="I105" s="35" t="s">
        <v>2118</v>
      </c>
    </row>
    <row r="106" spans="1:9" ht="11.25" customHeight="1">
      <c r="A106" s="28">
        <v>2</v>
      </c>
      <c r="B106" s="29" t="s">
        <v>48</v>
      </c>
      <c r="C106" s="29" t="s">
        <v>36</v>
      </c>
      <c r="D106" s="29" t="s">
        <v>20</v>
      </c>
      <c r="E106" s="29" t="s">
        <v>20</v>
      </c>
      <c r="F106" s="29" t="s">
        <v>20</v>
      </c>
      <c r="G106" s="30" t="str">
        <f t="shared" si="1"/>
        <v>AF.06.04.00.00.00</v>
      </c>
      <c r="H106" s="31" t="s">
        <v>2008</v>
      </c>
      <c r="I106" s="35" t="s">
        <v>2119</v>
      </c>
    </row>
    <row r="107" spans="1:9" ht="11.25" customHeight="1">
      <c r="A107" s="28">
        <v>1</v>
      </c>
      <c r="B107" s="29" t="s">
        <v>51</v>
      </c>
      <c r="C107" s="29" t="s">
        <v>20</v>
      </c>
      <c r="D107" s="29" t="s">
        <v>20</v>
      </c>
      <c r="E107" s="29" t="s">
        <v>20</v>
      </c>
      <c r="F107" s="29" t="s">
        <v>20</v>
      </c>
      <c r="G107" s="30" t="str">
        <f t="shared" ref="G107:G115" si="2">CONCATENATE("AF.",$B107,".",$C107,".",$D107,".",$E107,".",$F107)</f>
        <v>AF.07.00.00.00.00</v>
      </c>
      <c r="H107" s="31" t="s">
        <v>1951</v>
      </c>
      <c r="I107" s="35" t="s">
        <v>2063</v>
      </c>
    </row>
    <row r="108" spans="1:9" ht="11.25" customHeight="1">
      <c r="A108" s="28">
        <v>2</v>
      </c>
      <c r="B108" s="29" t="s">
        <v>51</v>
      </c>
      <c r="C108" s="29" t="s">
        <v>19</v>
      </c>
      <c r="D108" s="29" t="s">
        <v>20</v>
      </c>
      <c r="E108" s="29" t="s">
        <v>20</v>
      </c>
      <c r="F108" s="29" t="s">
        <v>20</v>
      </c>
      <c r="G108" s="30" t="str">
        <f t="shared" si="2"/>
        <v>AF.07.01.00.00.00</v>
      </c>
      <c r="H108" s="31" t="s">
        <v>1954</v>
      </c>
      <c r="I108" s="33" t="s">
        <v>2064</v>
      </c>
    </row>
    <row r="109" spans="1:9" ht="11.25" customHeight="1">
      <c r="A109" s="28">
        <v>2</v>
      </c>
      <c r="B109" s="29" t="s">
        <v>51</v>
      </c>
      <c r="C109" s="29" t="s">
        <v>24</v>
      </c>
      <c r="D109" s="29" t="s">
        <v>20</v>
      </c>
      <c r="E109" s="29" t="s">
        <v>20</v>
      </c>
      <c r="F109" s="29" t="s">
        <v>20</v>
      </c>
      <c r="G109" s="30" t="str">
        <f t="shared" si="2"/>
        <v>AF.07.02.00.00.00</v>
      </c>
      <c r="H109" s="31" t="s">
        <v>1953</v>
      </c>
      <c r="I109" s="33" t="s">
        <v>2065</v>
      </c>
    </row>
    <row r="110" spans="1:9" ht="11.25" customHeight="1">
      <c r="A110" s="28">
        <v>2</v>
      </c>
      <c r="B110" s="29" t="s">
        <v>51</v>
      </c>
      <c r="C110" s="29" t="s">
        <v>31</v>
      </c>
      <c r="D110" s="29" t="s">
        <v>20</v>
      </c>
      <c r="E110" s="29" t="s">
        <v>20</v>
      </c>
      <c r="F110" s="29" t="s">
        <v>20</v>
      </c>
      <c r="G110" s="30" t="str">
        <f t="shared" si="2"/>
        <v>AF.07.03.00.00.00</v>
      </c>
      <c r="H110" s="31" t="s">
        <v>1957</v>
      </c>
      <c r="I110" s="33" t="s">
        <v>2066</v>
      </c>
    </row>
    <row r="111" spans="1:9" ht="11.25" customHeight="1">
      <c r="A111" s="28">
        <v>2</v>
      </c>
      <c r="B111" s="29" t="s">
        <v>51</v>
      </c>
      <c r="C111" s="29" t="s">
        <v>36</v>
      </c>
      <c r="D111" s="29" t="s">
        <v>20</v>
      </c>
      <c r="E111" s="29" t="s">
        <v>20</v>
      </c>
      <c r="F111" s="29" t="s">
        <v>20</v>
      </c>
      <c r="G111" s="30" t="str">
        <f t="shared" si="2"/>
        <v>AF.07.04.00.00.00</v>
      </c>
      <c r="H111" s="31" t="s">
        <v>1958</v>
      </c>
      <c r="I111" s="33" t="s">
        <v>2067</v>
      </c>
    </row>
    <row r="112" spans="1:9" ht="11.25" customHeight="1">
      <c r="A112" s="28">
        <v>2</v>
      </c>
      <c r="B112" s="29" t="s">
        <v>51</v>
      </c>
      <c r="C112" s="29" t="s">
        <v>45</v>
      </c>
      <c r="D112" s="29" t="s">
        <v>20</v>
      </c>
      <c r="E112" s="29" t="s">
        <v>20</v>
      </c>
      <c r="F112" s="29" t="s">
        <v>20</v>
      </c>
      <c r="G112" s="30" t="str">
        <f t="shared" si="2"/>
        <v>AF.07.05.00.00.00</v>
      </c>
      <c r="H112" s="31" t="s">
        <v>1955</v>
      </c>
      <c r="I112" s="33" t="s">
        <v>2068</v>
      </c>
    </row>
    <row r="113" spans="1:9" ht="11.25" customHeight="1">
      <c r="A113" s="28">
        <v>2</v>
      </c>
      <c r="B113" s="29" t="s">
        <v>51</v>
      </c>
      <c r="C113" s="29" t="s">
        <v>48</v>
      </c>
      <c r="D113" s="29" t="s">
        <v>20</v>
      </c>
      <c r="E113" s="29" t="s">
        <v>20</v>
      </c>
      <c r="F113" s="29" t="s">
        <v>20</v>
      </c>
      <c r="G113" s="30" t="str">
        <f t="shared" si="2"/>
        <v>AF.07.06.00.00.00</v>
      </c>
      <c r="H113" s="31" t="s">
        <v>1956</v>
      </c>
      <c r="I113" s="33" t="s">
        <v>2069</v>
      </c>
    </row>
    <row r="114" spans="1:9" ht="11.25" customHeight="1">
      <c r="A114" s="28">
        <v>2</v>
      </c>
      <c r="B114" s="29" t="s">
        <v>51</v>
      </c>
      <c r="C114" s="29" t="s">
        <v>51</v>
      </c>
      <c r="D114" s="29" t="s">
        <v>20</v>
      </c>
      <c r="E114" s="29" t="s">
        <v>20</v>
      </c>
      <c r="F114" s="29" t="s">
        <v>20</v>
      </c>
      <c r="G114" s="30" t="str">
        <f t="shared" si="2"/>
        <v>AF.07.07.00.00.00</v>
      </c>
      <c r="H114" s="31" t="s">
        <v>1952</v>
      </c>
      <c r="I114" s="33" t="s">
        <v>2070</v>
      </c>
    </row>
    <row r="115" spans="1:9" ht="11.25" customHeight="1">
      <c r="A115" s="28">
        <v>2</v>
      </c>
      <c r="B115" s="29" t="s">
        <v>51</v>
      </c>
      <c r="C115" s="29" t="s">
        <v>57</v>
      </c>
      <c r="D115" s="29" t="s">
        <v>20</v>
      </c>
      <c r="E115" s="29" t="s">
        <v>20</v>
      </c>
      <c r="F115" s="29" t="s">
        <v>20</v>
      </c>
      <c r="G115" s="30" t="str">
        <f t="shared" si="2"/>
        <v>AF.07.08.00.00.00</v>
      </c>
      <c r="H115" s="31" t="s">
        <v>1959</v>
      </c>
      <c r="I115" s="33" t="s">
        <v>2071</v>
      </c>
    </row>
  </sheetData>
  <sheetProtection algorithmName="SHA-512" hashValue="RG/SCR1PfA2Z79xvjoJ4LGgvG4Vl7alOMnkA3iMY4eh5F508v3boyK8fdjLiq/c75nJY+vunbB+C+pp/i5AqmQ==" saltValue="vDrQdhDzmrw1zAtx0pEhCw==" spinCount="100000" autoFilter="0"/>
  <autoFilter ref="A9:I115" xr:uid="{00000000-0009-0000-0000-000004000000}"/>
  <mergeCells count="8">
    <mergeCell ref="A1:D1"/>
    <mergeCell ref="E1:I1"/>
    <mergeCell ref="A3:F7"/>
    <mergeCell ref="H3:I3"/>
    <mergeCell ref="H4:I4"/>
    <mergeCell ref="H5:I5"/>
    <mergeCell ref="H6:I6"/>
    <mergeCell ref="H7:I7"/>
  </mergeCells>
  <conditionalFormatting sqref="A10:I115">
    <cfRule type="expression" dxfId="20" priority="1">
      <formula>$A10=""</formula>
    </cfRule>
  </conditionalFormatting>
  <conditionalFormatting sqref="B95:B101">
    <cfRule type="expression" dxfId="19" priority="2">
      <formula>$A95=1</formula>
    </cfRule>
  </conditionalFormatting>
  <conditionalFormatting sqref="B10:I94">
    <cfRule type="expression" dxfId="18" priority="29">
      <formula>$A10=1</formula>
    </cfRule>
  </conditionalFormatting>
  <conditionalFormatting sqref="B102:I115">
    <cfRule type="expression" dxfId="17" priority="22">
      <formula>$A102=1</formula>
    </cfRule>
  </conditionalFormatting>
  <conditionalFormatting sqref="C10:I115">
    <cfRule type="expression" dxfId="16" priority="15">
      <formula>$A10=2</formula>
    </cfRule>
  </conditionalFormatting>
  <conditionalFormatting sqref="C95:I101">
    <cfRule type="expression" dxfId="15" priority="16">
      <formula>$A95=1</formula>
    </cfRule>
  </conditionalFormatting>
  <conditionalFormatting sqref="D10:I115">
    <cfRule type="expression" dxfId="14" priority="14">
      <formula>$A10=3</formula>
    </cfRule>
  </conditionalFormatting>
  <conditionalFormatting sqref="E10:I115">
    <cfRule type="expression" dxfId="13" priority="13">
      <formula>$A10=4</formula>
    </cfRule>
  </conditionalFormatting>
  <conditionalFormatting sqref="F10:I115">
    <cfRule type="expression" dxfId="12" priority="12">
      <formula>$A10=5</formula>
    </cfRule>
  </conditionalFormatting>
  <conditionalFormatting sqref="G10:G93 G107:G115">
    <cfRule type="duplicateValues" dxfId="11" priority="1268"/>
  </conditionalFormatting>
  <conditionalFormatting sqref="G94:G101">
    <cfRule type="duplicateValues" dxfId="10" priority="32"/>
  </conditionalFormatting>
  <conditionalFormatting sqref="G102:G106">
    <cfRule type="duplicateValues" dxfId="9" priority="1251"/>
  </conditionalFormatting>
  <conditionalFormatting sqref="H10:H93 H107:H115">
    <cfRule type="duplicateValues" dxfId="8" priority="1266"/>
  </conditionalFormatting>
  <conditionalFormatting sqref="H94:H101">
    <cfRule type="duplicateValues" dxfId="7" priority="31"/>
  </conditionalFormatting>
  <conditionalFormatting sqref="H102 H104:H106">
    <cfRule type="duplicateValues" dxfId="6" priority="1248"/>
  </conditionalFormatting>
  <conditionalFormatting sqref="H103">
    <cfRule type="duplicateValues" dxfId="5" priority="23"/>
  </conditionalFormatting>
  <conditionalFormatting sqref="I10:I93 I107:I115">
    <cfRule type="duplicateValues" dxfId="4" priority="1264"/>
  </conditionalFormatting>
  <conditionalFormatting sqref="I94:I101">
    <cfRule type="duplicateValues" dxfId="3" priority="30"/>
  </conditionalFormatting>
  <conditionalFormatting sqref="I102:I106">
    <cfRule type="duplicateValues" dxfId="2" priority="1246"/>
  </conditionalFormatting>
  <conditionalFormatting sqref="J1:J1048576">
    <cfRule type="duplicateValues" dxfId="1" priority="3"/>
  </conditionalFormatting>
  <conditionalFormatting sqref="J94 J10:J42 J49 J59 J102">
    <cfRule type="duplicateValues" dxfId="0" priority="4"/>
  </conditionalFormatting>
  <hyperlinks>
    <hyperlink ref="H6:I6" r:id="rId1" display="Documentos - Manuales - AEAS" xr:uid="{00000000-0004-0000-0400-000000000000}"/>
  </hyperlinks>
  <pageMargins left="0.7" right="0.7" top="0.75" bottom="0.75" header="0.3" footer="0.3"/>
  <pageSetup paperSize="9" orientation="portrait" horizontalDpi="4294967293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W 0 3 e V o a Y M I + m A A A A 9 g A A A B I A H A B D b 2 5 m a W c v U G F j a 2 F n Z S 5 4 b W w g o h g A K K A U A A A A A A A A A A A A A A A A A A A A A A A A A A A A h Y + x D o I w G I R f h X S n L T U x S H 7 K Y N w k M S E x r k 2 p 0 A j F 0 G J 5 N w c f y V c Q o 6 i b 4 9 1 9 l 9 z d r z f I x r Y J L q q 3 u j M p i j B F g T K y K 7 W p U j S 4 Y x i j j M N O y J O o V D D B x i a j 1 S m q n T s n h H j v s V / g r q 8 I o z Q i h 3 x b y F q 1 I t T G O m G k Q p 9 W + b + F O O x f Y z j D E Y 3 x K l 5 i C m Q 2 I d f m C 7 B p 7 z P 9 M W E 9 N G 7 o F V c 2 3 B R A Z g n k / Y E / A F B L A w Q U A A I A C A B b T d 5 W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W 0 3 e V i i K R 7 g O A A A A E Q A A A B M A H A B G b 3 J t d W x h c y 9 T Z W N 0 a W 9 u M S 5 t I K I Y A C i g F A A A A A A A A A A A A A A A A A A A A A A A A A A A A C t O T S 7 J z M 9 T C I b Q h t Y A U E s B A i 0 A F A A C A A g A W 0 3 e V o a Y M I + m A A A A 9 g A A A B I A A A A A A A A A A A A A A A A A A A A A A E N v b m Z p Z y 9 Q Y W N r Y W d l L n h t b F B L A Q I t A B Q A A g A I A F t N 3 l Y P y u m r p A A A A O k A A A A T A A A A A A A A A A A A A A A A A P I A A A B b Q 2 9 u d G V u d F 9 U e X B l c 1 0 u e G 1 s U E s B A i 0 A F A A C A A g A W 0 3 e V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J + p f X 5 y X A B L j Y k f V l h m J 8 8 A A A A A A g A A A A A A A 2 Y A A M A A A A A Q A A A A 3 9 U 2 L m c H Q z i s L n x e D I z R j A A A A A A E g A A A o A A A A B A A A A D F N 3 f f J U z n W h v w 2 a d I 7 Q W B U A A A A I w + O i Y 4 J L E C E Y Z 5 1 F + i V + g Y F U e C w y F + w + u u n p 8 C 8 V M E 4 e A e k I + 0 G m b Y N v L D 0 c J B W G 2 h h I V 7 Y r R o B q W o N 3 d 4 s f l H N 5 O G N A q D r z k I k f D d + 7 F N F A A A A H y k O q R m J E j x 3 K e r 8 T / p l v R J f C l 5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17314691B807342B406256F2536CBC9" ma:contentTypeVersion="8" ma:contentTypeDescription="Crear nuevo documento." ma:contentTypeScope="" ma:versionID="917c44f8371e79793eff2958ffd4d654">
  <xsd:schema xmlns:xsd="http://www.w3.org/2001/XMLSchema" xmlns:xs="http://www.w3.org/2001/XMLSchema" xmlns:p="http://schemas.microsoft.com/office/2006/metadata/properties" xmlns:ns2="5aeb6f8e-815c-4dbf-aeef-af380beac77e" xmlns:ns3="f543660c-c4a3-41c6-9ea8-cb52cbf50f85" targetNamespace="http://schemas.microsoft.com/office/2006/metadata/properties" ma:root="true" ma:fieldsID="e3042cb7838c2e28ef54fda205d9eae0" ns2:_="" ns3:_="">
    <xsd:import namespace="5aeb6f8e-815c-4dbf-aeef-af380beac77e"/>
    <xsd:import namespace="f543660c-c4a3-41c6-9ea8-cb52cbf50f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eb6f8e-815c-4dbf-aeef-af380beac7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d36f6b0e-fb9a-4930-b86f-0005b6d8a5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43660c-c4a3-41c6-9ea8-cb52cbf50f8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2079e6c-b285-46d6-8e13-a4675fb38513}" ma:internalName="TaxCatchAll" ma:showField="CatchAllData" ma:web="f543660c-c4a3-41c6-9ea8-cb52cbf50f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543660c-c4a3-41c6-9ea8-cb52cbf50f85" xsi:nil="true"/>
    <lcf76f155ced4ddcb4097134ff3c332f xmlns="5aeb6f8e-815c-4dbf-aeef-af380beac77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D7190E-414C-4A13-B368-90024D1A4BA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94F0BF5-8A5D-43AB-9B3E-699D979381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eb6f8e-815c-4dbf-aeef-af380beac77e"/>
    <ds:schemaRef ds:uri="f543660c-c4a3-41c6-9ea8-cb52cbf50f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84EA6E-C7B9-4D38-9F58-7E8B36C58AA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2116CF5-4419-4826-915B-7020C543FF29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5aeb6f8e-815c-4dbf-aeef-af380beac77e"/>
    <ds:schemaRef ds:uri="http://purl.org/dc/terms/"/>
    <ds:schemaRef ds:uri="f543660c-c4a3-41c6-9ea8-cb52cbf50f85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INFORMACIÓN_GENERAL</vt:lpstr>
      <vt:lpstr>AEAS_OBJETOS</vt:lpstr>
      <vt:lpstr>AEAS_PROCESOS</vt:lpstr>
      <vt:lpstr>AEAS_MATERIALES_TUBERIAS</vt:lpstr>
      <vt:lpstr>AEAS_FLUIDOS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JS</dc:creator>
  <cp:keywords/>
  <dc:description/>
  <cp:lastModifiedBy>Rafael F. Marín</cp:lastModifiedBy>
  <cp:revision/>
  <dcterms:created xsi:type="dcterms:W3CDTF">2022-04-20T09:41:02Z</dcterms:created>
  <dcterms:modified xsi:type="dcterms:W3CDTF">2025-02-07T07:32:42Z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0x010100417314691B807342B406256F2536CBC9</vt:lpwstr>
  </property>
  <property fmtid="{D5CDD505-2E9C-101B-9397-08002B2CF9AE}" pid="3" name="MediaServiceImageTags">
    <vt:lpwstr/>
  </property>
</Properties>
</file>